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</sheets>
  <definedNames>
    <definedName name="_xlnm._FilterDatabase" localSheetId="0" hidden="1">Sheet1!$A$1:$J$133</definedName>
  </definedNames>
  <calcPr calcId="144525"/>
</workbook>
</file>

<file path=xl/sharedStrings.xml><?xml version="1.0" encoding="utf-8"?>
<sst xmlns="http://schemas.openxmlformats.org/spreadsheetml/2006/main" count="415" uniqueCount="334">
  <si>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年济宁市事业单位公开招聘工作人员（卫生类）面试人员总成绩及拟进入考察体检范围人员名单</t>
    </r>
  </si>
  <si>
    <t>主管部门</t>
  </si>
  <si>
    <t>招聘单位</t>
  </si>
  <si>
    <t>岗位名称</t>
  </si>
  <si>
    <r>
      <rPr>
        <b/>
        <sz val="14"/>
        <rFont val="宋体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计划</t>
    </r>
  </si>
  <si>
    <t>姓 名</t>
  </si>
  <si>
    <t>准考证号</t>
  </si>
  <si>
    <t>笔试成绩</t>
  </si>
  <si>
    <t>面试成绩</t>
  </si>
  <si>
    <t>总成绩</t>
  </si>
  <si>
    <r>
      <rPr>
        <b/>
        <sz val="14"/>
        <rFont val="方正仿宋简体"/>
        <charset val="134"/>
      </rPr>
      <t>备</t>
    </r>
    <r>
      <rPr>
        <b/>
        <sz val="14"/>
        <rFont val="Times New Roman"/>
        <charset val="134"/>
      </rPr>
      <t xml:space="preserve"> </t>
    </r>
    <r>
      <rPr>
        <b/>
        <sz val="14"/>
        <rFont val="方正仿宋简体"/>
        <charset val="134"/>
      </rPr>
      <t>注</t>
    </r>
  </si>
  <si>
    <t>济宁市残疾人联合会</t>
  </si>
  <si>
    <t>济宁市儿童康复中心</t>
  </si>
  <si>
    <t>康复治疗师</t>
  </si>
  <si>
    <t>徐天慈</t>
  </si>
  <si>
    <t>30401010104</t>
  </si>
  <si>
    <t>拟进入考察体检范围</t>
  </si>
  <si>
    <t>陈旭东</t>
  </si>
  <si>
    <t>30401010110</t>
  </si>
  <si>
    <t>张玉侠</t>
  </si>
  <si>
    <t>30401010203</t>
  </si>
  <si>
    <t>济宁市卫生健康委员会</t>
  </si>
  <si>
    <t>山东省戴庄医院（济宁市精神卫生中心）</t>
  </si>
  <si>
    <t>精神诊疗1</t>
  </si>
  <si>
    <t>董玉琪</t>
  </si>
  <si>
    <t>31604012713</t>
  </si>
  <si>
    <t>毛瑞雪</t>
  </si>
  <si>
    <t>31604012602</t>
  </si>
  <si>
    <t>崔伟敬</t>
  </si>
  <si>
    <t>31604012604</t>
  </si>
  <si>
    <t>纪泓杰</t>
  </si>
  <si>
    <t>31604012705</t>
  </si>
  <si>
    <t>徐书宇</t>
  </si>
  <si>
    <t>31604012605</t>
  </si>
  <si>
    <t>高震林</t>
  </si>
  <si>
    <t>31604012720</t>
  </si>
  <si>
    <t>陈飞鸿</t>
  </si>
  <si>
    <t>31604012612</t>
  </si>
  <si>
    <t>焦美琪</t>
  </si>
  <si>
    <t>31604012704</t>
  </si>
  <si>
    <t>罗啸</t>
  </si>
  <si>
    <t>31604012701</t>
  </si>
  <si>
    <t>徐文孝</t>
  </si>
  <si>
    <t>31604012601</t>
  </si>
  <si>
    <t>王文娟</t>
  </si>
  <si>
    <t>31604012703</t>
  </si>
  <si>
    <t>张丽君</t>
  </si>
  <si>
    <t>31604012702</t>
  </si>
  <si>
    <t>高方煜</t>
  </si>
  <si>
    <t>31604012613</t>
  </si>
  <si>
    <t>董霞</t>
  </si>
  <si>
    <t>31604012710</t>
  </si>
  <si>
    <t>韦安玲</t>
  </si>
  <si>
    <t>31604012609</t>
  </si>
  <si>
    <t>精神诊疗2</t>
  </si>
  <si>
    <t>侯玉坤</t>
  </si>
  <si>
    <t>31604022722</t>
  </si>
  <si>
    <t>肖阳红</t>
  </si>
  <si>
    <t>31604022721</t>
  </si>
  <si>
    <t>孔胜</t>
  </si>
  <si>
    <t>31604022729</t>
  </si>
  <si>
    <t>精神诊疗3</t>
  </si>
  <si>
    <t>张祎琳</t>
  </si>
  <si>
    <t>31604032730</t>
  </si>
  <si>
    <t>精神康复1</t>
  </si>
  <si>
    <t>黄广航</t>
  </si>
  <si>
    <t>30404041011</t>
  </si>
  <si>
    <t>管治理</t>
  </si>
  <si>
    <t>30404040606</t>
  </si>
  <si>
    <t>李莹</t>
  </si>
  <si>
    <t>30404040929</t>
  </si>
  <si>
    <t>王嘉祉</t>
  </si>
  <si>
    <t>30404041007</t>
  </si>
  <si>
    <t>高晴</t>
  </si>
  <si>
    <t>30404040527</t>
  </si>
  <si>
    <t>唐惠敏</t>
  </si>
  <si>
    <t>30404040811</t>
  </si>
  <si>
    <t>张雅欣</t>
  </si>
  <si>
    <t>30404040722</t>
  </si>
  <si>
    <t>何金明</t>
  </si>
  <si>
    <t>30404040726</t>
  </si>
  <si>
    <t>李永康</t>
  </si>
  <si>
    <t>30404040823</t>
  </si>
  <si>
    <t>魏光显</t>
  </si>
  <si>
    <t>30404040907</t>
  </si>
  <si>
    <t>超声诊断</t>
  </si>
  <si>
    <t>朱晓广</t>
  </si>
  <si>
    <t>30704052110</t>
  </si>
  <si>
    <t>卢文婷</t>
  </si>
  <si>
    <t>30704052113</t>
  </si>
  <si>
    <t>王会会</t>
  </si>
  <si>
    <t>30704052115</t>
  </si>
  <si>
    <t>睡眠监测</t>
  </si>
  <si>
    <t>董慧冉</t>
  </si>
  <si>
    <t>30704062215</t>
  </si>
  <si>
    <t>郭泰彤</t>
  </si>
  <si>
    <t>30704062128</t>
  </si>
  <si>
    <t>张修平</t>
  </si>
  <si>
    <t>30704062528</t>
  </si>
  <si>
    <t>陈子庆</t>
  </si>
  <si>
    <t>30704062302</t>
  </si>
  <si>
    <t>郭芳</t>
  </si>
  <si>
    <t>殷梓洋</t>
  </si>
  <si>
    <t>30704062230</t>
  </si>
  <si>
    <t>赵婧</t>
  </si>
  <si>
    <t>30704062507</t>
  </si>
  <si>
    <t>赵甜</t>
  </si>
  <si>
    <t>30704062502</t>
  </si>
  <si>
    <t>院感管理</t>
  </si>
  <si>
    <t>李静</t>
  </si>
  <si>
    <t>30604071514</t>
  </si>
  <si>
    <t>刘洁</t>
  </si>
  <si>
    <t>30604071516</t>
  </si>
  <si>
    <t>韩慧远</t>
  </si>
  <si>
    <t>护理</t>
  </si>
  <si>
    <t>姚芮</t>
  </si>
  <si>
    <t>31304080504</t>
  </si>
  <si>
    <t>张臣臣</t>
  </si>
  <si>
    <t>31304080505</t>
  </si>
  <si>
    <t>丁宝丽</t>
  </si>
  <si>
    <t>31304080506</t>
  </si>
  <si>
    <t>李蕊</t>
  </si>
  <si>
    <t>31304080501</t>
  </si>
  <si>
    <t>陈莎莎</t>
  </si>
  <si>
    <t>31304080429</t>
  </si>
  <si>
    <t>胡冬辉</t>
  </si>
  <si>
    <t>31304080503</t>
  </si>
  <si>
    <t>孙晓晨</t>
  </si>
  <si>
    <t>31304080428</t>
  </si>
  <si>
    <t>心理治疗</t>
  </si>
  <si>
    <t>孔莲</t>
  </si>
  <si>
    <t>31204090311</t>
  </si>
  <si>
    <t>朱梦鹃</t>
  </si>
  <si>
    <t>31204090319</t>
  </si>
  <si>
    <t>张梦雨</t>
  </si>
  <si>
    <t>31204090320</t>
  </si>
  <si>
    <t>郑田田</t>
  </si>
  <si>
    <t>31204090302</t>
  </si>
  <si>
    <t>王鲁斌</t>
  </si>
  <si>
    <t>31204090318</t>
  </si>
  <si>
    <t>王媛媛</t>
  </si>
  <si>
    <t>31204090310</t>
  </si>
  <si>
    <t>职业病诊疗</t>
  </si>
  <si>
    <t>邵书珍</t>
  </si>
  <si>
    <t>30604111523</t>
  </si>
  <si>
    <t>刘书浩</t>
  </si>
  <si>
    <t>30604111520</t>
  </si>
  <si>
    <t>王欢欢</t>
  </si>
  <si>
    <t>30604111518</t>
  </si>
  <si>
    <t>精神诊疗4</t>
  </si>
  <si>
    <t>李辉</t>
  </si>
  <si>
    <t>31604122808</t>
  </si>
  <si>
    <t>朱笋</t>
  </si>
  <si>
    <t>31604122814</t>
  </si>
  <si>
    <t>史福美</t>
  </si>
  <si>
    <t>31604122802</t>
  </si>
  <si>
    <t>张瑞瑞</t>
  </si>
  <si>
    <t>31604122805</t>
  </si>
  <si>
    <t>张旭</t>
  </si>
  <si>
    <t>31604122812</t>
  </si>
  <si>
    <t>李扬扬</t>
  </si>
  <si>
    <t>31604122813</t>
  </si>
  <si>
    <t>李朋</t>
  </si>
  <si>
    <t>西苑医院济宁医院（济宁市中医院）</t>
  </si>
  <si>
    <r>
      <rPr>
        <sz val="11"/>
        <color theme="1"/>
        <rFont val="方正仿宋简体"/>
        <charset val="134"/>
      </rPr>
      <t>口腔科医师</t>
    </r>
    <r>
      <rPr>
        <sz val="11"/>
        <color theme="1"/>
        <rFont val="Times New Roman"/>
        <charset val="0"/>
      </rPr>
      <t>1</t>
    </r>
  </si>
  <si>
    <t>李大维</t>
  </si>
  <si>
    <t>31007200116</t>
  </si>
  <si>
    <r>
      <rPr>
        <sz val="11"/>
        <rFont val="方正仿宋简体"/>
        <charset val="0"/>
      </rPr>
      <t>拟进入考察体检范围</t>
    </r>
  </si>
  <si>
    <t>韩振佳</t>
  </si>
  <si>
    <t>31007200117</t>
  </si>
  <si>
    <t>艾凤娟</t>
  </si>
  <si>
    <t>31007200122</t>
  </si>
  <si>
    <t>方聘</t>
  </si>
  <si>
    <t>31007200119</t>
  </si>
  <si>
    <t>王亚</t>
  </si>
  <si>
    <t>31007200120</t>
  </si>
  <si>
    <t>麻醉科医师</t>
  </si>
  <si>
    <t>张崇</t>
  </si>
  <si>
    <t>30607211820</t>
  </si>
  <si>
    <t>儿科医师</t>
  </si>
  <si>
    <t>李岩</t>
  </si>
  <si>
    <t>30607101716</t>
  </si>
  <si>
    <r>
      <rPr>
        <sz val="11"/>
        <color theme="1"/>
        <rFont val="方正仿宋简体"/>
        <charset val="134"/>
      </rPr>
      <t>拟进入考察体检范围</t>
    </r>
  </si>
  <si>
    <r>
      <rPr>
        <sz val="11"/>
        <color theme="1"/>
        <rFont val="方正仿宋简体"/>
        <charset val="134"/>
      </rPr>
      <t>骨伤科医师</t>
    </r>
    <r>
      <rPr>
        <sz val="11"/>
        <color theme="1"/>
        <rFont val="Times New Roman"/>
        <charset val="0"/>
      </rPr>
      <t>1</t>
    </r>
  </si>
  <si>
    <t>李政</t>
  </si>
  <si>
    <t>30607191819</t>
  </si>
  <si>
    <t>郭宗磊</t>
  </si>
  <si>
    <t>30607191818</t>
  </si>
  <si>
    <t>徐昊</t>
  </si>
  <si>
    <t>30607191816</t>
  </si>
  <si>
    <t>缺考</t>
  </si>
  <si>
    <t>肌电图室医师</t>
  </si>
  <si>
    <t>张伟</t>
  </si>
  <si>
    <t>30607241823</t>
  </si>
  <si>
    <t>汤晓蕊</t>
  </si>
  <si>
    <t>30607241825</t>
  </si>
  <si>
    <r>
      <rPr>
        <sz val="11"/>
        <color theme="1"/>
        <rFont val="方正仿宋简体"/>
        <charset val="134"/>
      </rPr>
      <t>康复科医师</t>
    </r>
    <r>
      <rPr>
        <sz val="11"/>
        <color theme="1"/>
        <rFont val="Times New Roman"/>
        <charset val="0"/>
      </rPr>
      <t>3</t>
    </r>
  </si>
  <si>
    <t>曹玉能</t>
  </si>
  <si>
    <t>30607291830</t>
  </si>
  <si>
    <r>
      <rPr>
        <sz val="11"/>
        <color theme="1"/>
        <rFont val="方正仿宋简体"/>
        <charset val="134"/>
      </rPr>
      <t>内分泌科医师</t>
    </r>
    <r>
      <rPr>
        <sz val="11"/>
        <color theme="1"/>
        <rFont val="Times New Roman"/>
        <charset val="0"/>
      </rPr>
      <t>1</t>
    </r>
  </si>
  <si>
    <t>祝盼</t>
  </si>
  <si>
    <t>30607121718</t>
  </si>
  <si>
    <t>李婷婷</t>
  </si>
  <si>
    <t>30607121719</t>
  </si>
  <si>
    <r>
      <rPr>
        <sz val="11"/>
        <color theme="1"/>
        <rFont val="方正仿宋简体"/>
        <charset val="134"/>
      </rPr>
      <t>脾胃病科医师</t>
    </r>
    <r>
      <rPr>
        <sz val="11"/>
        <color theme="1"/>
        <rFont val="Times New Roman"/>
        <charset val="0"/>
      </rPr>
      <t>1</t>
    </r>
  </si>
  <si>
    <t>吴超</t>
  </si>
  <si>
    <t>30607031709</t>
  </si>
  <si>
    <t>肾病科医师</t>
  </si>
  <si>
    <t>梁爽</t>
  </si>
  <si>
    <t>30607021708</t>
  </si>
  <si>
    <t>郭海英</t>
  </si>
  <si>
    <t>30607021706</t>
  </si>
  <si>
    <r>
      <rPr>
        <sz val="11"/>
        <color theme="1"/>
        <rFont val="方正仿宋简体"/>
        <charset val="134"/>
      </rPr>
      <t>外科医师</t>
    </r>
    <r>
      <rPr>
        <sz val="11"/>
        <color theme="1"/>
        <rFont val="Times New Roman"/>
        <charset val="0"/>
      </rPr>
      <t>3</t>
    </r>
  </si>
  <si>
    <t>余志威</t>
  </si>
  <si>
    <t>30607171808</t>
  </si>
  <si>
    <t>刘鲁城</t>
  </si>
  <si>
    <t>30607171804</t>
  </si>
  <si>
    <t>黄威</t>
  </si>
  <si>
    <t>30607171806</t>
  </si>
  <si>
    <r>
      <rPr>
        <sz val="11"/>
        <color theme="1"/>
        <rFont val="方正仿宋简体"/>
        <charset val="134"/>
      </rPr>
      <t>外科医师</t>
    </r>
    <r>
      <rPr>
        <sz val="11"/>
        <color theme="1"/>
        <rFont val="Times New Roman"/>
        <charset val="0"/>
      </rPr>
      <t>4</t>
    </r>
  </si>
  <si>
    <t>袁明雪</t>
  </si>
  <si>
    <t>30607181811</t>
  </si>
  <si>
    <t>于涛</t>
  </si>
  <si>
    <t>30607181813</t>
  </si>
  <si>
    <r>
      <rPr>
        <sz val="11"/>
        <color theme="1"/>
        <rFont val="方正仿宋简体"/>
        <charset val="134"/>
      </rPr>
      <t>心血管病科医师</t>
    </r>
    <r>
      <rPr>
        <sz val="11"/>
        <color theme="1"/>
        <rFont val="Times New Roman"/>
        <charset val="0"/>
      </rPr>
      <t>1</t>
    </r>
  </si>
  <si>
    <t>谭新蕾</t>
  </si>
  <si>
    <t>30607011705</t>
  </si>
  <si>
    <r>
      <rPr>
        <sz val="11"/>
        <color theme="1"/>
        <rFont val="方正仿宋简体"/>
        <charset val="134"/>
      </rPr>
      <t>超声室医师</t>
    </r>
    <r>
      <rPr>
        <sz val="11"/>
        <color theme="1"/>
        <rFont val="Times New Roman"/>
        <charset val="0"/>
      </rPr>
      <t>2</t>
    </r>
  </si>
  <si>
    <t>刘英杰</t>
  </si>
  <si>
    <t>30707223004</t>
  </si>
  <si>
    <r>
      <rPr>
        <sz val="11"/>
        <color theme="1"/>
        <rFont val="方正仿宋简体"/>
        <charset val="134"/>
      </rPr>
      <t>范佩</t>
    </r>
    <r>
      <rPr>
        <sz val="11"/>
        <color indexed="8"/>
        <rFont val="宋体"/>
        <charset val="134"/>
      </rPr>
      <t>旻</t>
    </r>
  </si>
  <si>
    <t>30707223002</t>
  </si>
  <si>
    <t>刘梦莲</t>
  </si>
  <si>
    <t>30707223005</t>
  </si>
  <si>
    <t>马雨晴</t>
  </si>
  <si>
    <t>30707223010</t>
  </si>
  <si>
    <t>张心茹</t>
  </si>
  <si>
    <t>30707223009</t>
  </si>
  <si>
    <t>放疗物理师</t>
  </si>
  <si>
    <t>雷明雪</t>
  </si>
  <si>
    <t>30707263017</t>
  </si>
  <si>
    <r>
      <rPr>
        <sz val="11"/>
        <color theme="1"/>
        <rFont val="方正仿宋简体"/>
        <charset val="134"/>
      </rPr>
      <t>放疗医师</t>
    </r>
    <r>
      <rPr>
        <sz val="11"/>
        <color theme="1"/>
        <rFont val="Times New Roman"/>
        <charset val="0"/>
      </rPr>
      <t>1</t>
    </r>
  </si>
  <si>
    <t>王文刚</t>
  </si>
  <si>
    <t>30707273020</t>
  </si>
  <si>
    <r>
      <rPr>
        <sz val="11"/>
        <color theme="1"/>
        <rFont val="方正仿宋简体"/>
        <charset val="134"/>
      </rPr>
      <t>放疗医师</t>
    </r>
    <r>
      <rPr>
        <sz val="11"/>
        <color theme="1"/>
        <rFont val="Times New Roman"/>
        <charset val="0"/>
      </rPr>
      <t>2</t>
    </r>
  </si>
  <si>
    <t>郭欢</t>
  </si>
  <si>
    <t>30707283025</t>
  </si>
  <si>
    <t>医学影像科医师</t>
  </si>
  <si>
    <t>王允允</t>
  </si>
  <si>
    <t>30707233014</t>
  </si>
  <si>
    <t>中药师</t>
  </si>
  <si>
    <t>田雪芬</t>
  </si>
  <si>
    <t>30907380111</t>
  </si>
  <si>
    <r>
      <rPr>
        <sz val="11"/>
        <color theme="1"/>
        <rFont val="方正仿宋简体"/>
        <charset val="134"/>
      </rPr>
      <t>骨伤科医师</t>
    </r>
    <r>
      <rPr>
        <sz val="11"/>
        <color theme="1"/>
        <rFont val="Times New Roman"/>
        <charset val="0"/>
      </rPr>
      <t>3</t>
    </r>
  </si>
  <si>
    <t>刘龙</t>
  </si>
  <si>
    <t>31507332513</t>
  </si>
  <si>
    <t>李军</t>
  </si>
  <si>
    <t>31507332514</t>
  </si>
  <si>
    <r>
      <rPr>
        <sz val="11"/>
        <color theme="1"/>
        <rFont val="方正仿宋简体"/>
        <charset val="134"/>
      </rPr>
      <t>急诊科医师</t>
    </r>
    <r>
      <rPr>
        <sz val="11"/>
        <color theme="1"/>
        <rFont val="Times New Roman"/>
        <charset val="0"/>
      </rPr>
      <t>3</t>
    </r>
  </si>
  <si>
    <t>李玲</t>
  </si>
  <si>
    <t>31507092425</t>
  </si>
  <si>
    <r>
      <rPr>
        <sz val="11"/>
        <color theme="1"/>
        <rFont val="方正仿宋简体"/>
        <charset val="134"/>
      </rPr>
      <t>内分泌科医师</t>
    </r>
    <r>
      <rPr>
        <sz val="11"/>
        <color theme="1"/>
        <rFont val="Times New Roman"/>
        <charset val="0"/>
      </rPr>
      <t>2</t>
    </r>
  </si>
  <si>
    <t>黄秀贞</t>
  </si>
  <si>
    <t>31507322512</t>
  </si>
  <si>
    <t>胡磊磊</t>
  </si>
  <si>
    <t>31507322510</t>
  </si>
  <si>
    <t>皮肤科医师</t>
  </si>
  <si>
    <t>张慧</t>
  </si>
  <si>
    <t>31507372527</t>
  </si>
  <si>
    <r>
      <rPr>
        <sz val="11"/>
        <color theme="1"/>
        <rFont val="方正仿宋简体"/>
        <charset val="134"/>
      </rPr>
      <t>脾胃病科医师</t>
    </r>
    <r>
      <rPr>
        <sz val="11"/>
        <color theme="1"/>
        <rFont val="Times New Roman"/>
        <charset val="0"/>
      </rPr>
      <t>2</t>
    </r>
  </si>
  <si>
    <t>孙学义</t>
  </si>
  <si>
    <t>31507042407</t>
  </si>
  <si>
    <r>
      <rPr>
        <sz val="11"/>
        <color theme="1"/>
        <rFont val="方正仿宋简体"/>
        <charset val="134"/>
      </rPr>
      <t>心血管病科医师</t>
    </r>
    <r>
      <rPr>
        <sz val="11"/>
        <color theme="1"/>
        <rFont val="Times New Roman"/>
        <charset val="0"/>
      </rPr>
      <t>2</t>
    </r>
  </si>
  <si>
    <t>张衡</t>
  </si>
  <si>
    <t>31507342518</t>
  </si>
  <si>
    <r>
      <rPr>
        <sz val="11"/>
        <color theme="1"/>
        <rFont val="方正仿宋简体"/>
        <charset val="134"/>
      </rPr>
      <t>针灸科医师</t>
    </r>
    <r>
      <rPr>
        <sz val="11"/>
        <color theme="1"/>
        <rFont val="Times New Roman"/>
        <charset val="0"/>
      </rPr>
      <t>1</t>
    </r>
  </si>
  <si>
    <t>王凯利</t>
  </si>
  <si>
    <t>31507072416</t>
  </si>
  <si>
    <t>王巧凤</t>
  </si>
  <si>
    <t>31507072417</t>
  </si>
  <si>
    <t>刘爽</t>
  </si>
  <si>
    <t>31507072424</t>
  </si>
  <si>
    <t>金祥慧</t>
  </si>
  <si>
    <t>31507072420</t>
  </si>
  <si>
    <t>王翔</t>
  </si>
  <si>
    <t>31507072413</t>
  </si>
  <si>
    <r>
      <rPr>
        <sz val="11"/>
        <color theme="1"/>
        <rFont val="方正仿宋简体"/>
        <charset val="134"/>
      </rPr>
      <t>针灸科医师</t>
    </r>
    <r>
      <rPr>
        <sz val="11"/>
        <color theme="1"/>
        <rFont val="Times New Roman"/>
        <charset val="0"/>
      </rPr>
      <t>2</t>
    </r>
  </si>
  <si>
    <t>薛雁</t>
  </si>
  <si>
    <t>31507312505</t>
  </si>
  <si>
    <t>治未病科医师</t>
  </si>
  <si>
    <t>汪志新</t>
  </si>
  <si>
    <t>31507152501</t>
  </si>
  <si>
    <r>
      <rPr>
        <sz val="11"/>
        <color theme="1"/>
        <rFont val="方正仿宋简体"/>
        <charset val="134"/>
      </rPr>
      <t>中医内科医师</t>
    </r>
    <r>
      <rPr>
        <sz val="11"/>
        <color theme="1"/>
        <rFont val="Times New Roman"/>
        <charset val="0"/>
      </rPr>
      <t>1</t>
    </r>
  </si>
  <si>
    <t>房明明</t>
  </si>
  <si>
    <t>31507352521</t>
  </si>
  <si>
    <r>
      <rPr>
        <sz val="11"/>
        <color theme="1"/>
        <rFont val="方正仿宋简体"/>
        <charset val="134"/>
      </rPr>
      <t>中医内科医师</t>
    </r>
    <r>
      <rPr>
        <sz val="11"/>
        <color theme="1"/>
        <rFont val="Times New Roman"/>
        <charset val="0"/>
      </rPr>
      <t>2</t>
    </r>
  </si>
  <si>
    <t>周春利</t>
  </si>
  <si>
    <t>31507362524</t>
  </si>
  <si>
    <r>
      <rPr>
        <sz val="11"/>
        <color theme="1"/>
        <rFont val="方正仿宋简体"/>
        <charset val="134"/>
      </rPr>
      <t>肿瘤科医师</t>
    </r>
    <r>
      <rPr>
        <sz val="11"/>
        <color theme="1"/>
        <rFont val="Times New Roman"/>
        <charset val="0"/>
      </rPr>
      <t>2</t>
    </r>
  </si>
  <si>
    <t>梁嘉慧</t>
  </si>
  <si>
    <t>31507142429</t>
  </si>
  <si>
    <r>
      <rPr>
        <sz val="11"/>
        <color theme="1"/>
        <rFont val="方正仿宋简体"/>
        <charset val="134"/>
      </rPr>
      <t>肿瘤科医师</t>
    </r>
    <r>
      <rPr>
        <sz val="11"/>
        <color theme="1"/>
        <rFont val="Times New Roman"/>
        <charset val="0"/>
      </rPr>
      <t>1</t>
    </r>
  </si>
  <si>
    <t>任莹</t>
  </si>
  <si>
    <t>30607131802</t>
  </si>
  <si>
    <t>黄亚寒</t>
  </si>
  <si>
    <t>30607131722</t>
  </si>
  <si>
    <t>周会敏</t>
  </si>
  <si>
    <t>30607131727</t>
  </si>
  <si>
    <t>经济管理运维</t>
  </si>
  <si>
    <t>苏梦雅</t>
  </si>
  <si>
    <t>30107250106</t>
  </si>
  <si>
    <t>济宁市急救指挥中心</t>
  </si>
  <si>
    <t>调度岗</t>
  </si>
  <si>
    <t>陆纪峰</t>
  </si>
  <si>
    <t>李海月</t>
  </si>
  <si>
    <t>孟令虹</t>
  </si>
  <si>
    <t>综合文字</t>
  </si>
  <si>
    <t>杨海莹</t>
  </si>
  <si>
    <t>陈  冲</t>
  </si>
  <si>
    <t>李  娆</t>
  </si>
  <si>
    <t>济宁市爱国卫生和健康促进中心</t>
  </si>
  <si>
    <t>公卫服务</t>
  </si>
  <si>
    <t>王永水</t>
  </si>
  <si>
    <t>30110010302</t>
  </si>
  <si>
    <t>孔艺</t>
  </si>
  <si>
    <t>30110010212</t>
  </si>
  <si>
    <t>李晨晨</t>
  </si>
  <si>
    <t>30110010227</t>
  </si>
  <si>
    <t>王漪</t>
  </si>
  <si>
    <t>30110010303</t>
  </si>
  <si>
    <t>陆迪</t>
  </si>
  <si>
    <t>30110010229</t>
  </si>
  <si>
    <t>王馨悦</t>
  </si>
  <si>
    <t>30110010205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</si>
</sst>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20"/>
      <name val="Times New Roman"/>
      <charset val="134"/>
    </font>
    <font>
      <b/>
      <sz val="20"/>
      <name val="方正小标宋简体"/>
      <charset val="134"/>
    </font>
    <font>
      <sz val="20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黑体"/>
      <charset val="134"/>
    </font>
    <font>
      <sz val="11"/>
      <name val="仿宋"/>
      <charset val="134"/>
    </font>
    <font>
      <sz val="11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14"/>
      <name val="方正仿宋简体"/>
      <charset val="134"/>
    </font>
    <font>
      <sz val="11"/>
      <color rgb="FF000000"/>
      <name val="方正仿宋简体"/>
      <charset val="134"/>
    </font>
    <font>
      <sz val="11"/>
      <color rgb="FF000000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仿宋简体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5" fillId="11" borderId="5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tabSelected="1" topLeftCell="A97" workbookViewId="0">
      <selection activeCell="N115" sqref="N115"/>
    </sheetView>
  </sheetViews>
  <sheetFormatPr defaultColWidth="8.89090909090909" defaultRowHeight="15.5"/>
  <cols>
    <col min="1" max="1" width="23" style="2" customWidth="1"/>
    <col min="2" max="2" width="38.3636363636364" style="2" customWidth="1"/>
    <col min="3" max="3" width="15.6363636363636" style="2" customWidth="1"/>
    <col min="4" max="4" width="6.09090909090909" style="3" customWidth="1"/>
    <col min="5" max="5" width="8.09090909090909" style="2" customWidth="1"/>
    <col min="6" max="6" width="14.3090909090909" style="4" customWidth="1"/>
    <col min="7" max="8" width="11.6818181818182" style="4" customWidth="1"/>
    <col min="9" max="9" width="11.6818181818182" style="5" customWidth="1"/>
    <col min="10" max="10" width="25" style="5" customWidth="1"/>
    <col min="11" max="16384" width="8.89090909090909" style="1"/>
  </cols>
  <sheetData>
    <row r="1" ht="26.5" spans="1:10">
      <c r="A1" s="6" t="s">
        <v>0</v>
      </c>
      <c r="B1" s="7"/>
      <c r="C1" s="7"/>
      <c r="D1" s="6"/>
      <c r="E1" s="7"/>
      <c r="F1" s="8"/>
      <c r="G1" s="8"/>
      <c r="H1" s="8"/>
      <c r="I1" s="39"/>
      <c r="J1" s="40"/>
    </row>
    <row r="2" ht="35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41" t="s">
        <v>9</v>
      </c>
      <c r="J2" s="42" t="s">
        <v>10</v>
      </c>
    </row>
    <row r="3" customFormat="1" ht="14.5" spans="1:10">
      <c r="A3" s="13" t="s">
        <v>11</v>
      </c>
      <c r="B3" s="14" t="s">
        <v>12</v>
      </c>
      <c r="C3" s="15" t="s">
        <v>13</v>
      </c>
      <c r="D3" s="16">
        <v>1</v>
      </c>
      <c r="E3" s="17" t="s">
        <v>14</v>
      </c>
      <c r="F3" s="18" t="s">
        <v>15</v>
      </c>
      <c r="G3" s="19">
        <v>65</v>
      </c>
      <c r="H3" s="19">
        <v>81</v>
      </c>
      <c r="I3" s="19">
        <f t="shared" ref="I3:I5" si="0">G3*0.5+H3*0.5</f>
        <v>73</v>
      </c>
      <c r="J3" s="43" t="s">
        <v>16</v>
      </c>
    </row>
    <row r="4" customFormat="1" ht="14.5" spans="1:10">
      <c r="A4" s="20"/>
      <c r="B4" s="21"/>
      <c r="C4" s="22"/>
      <c r="D4" s="16"/>
      <c r="E4" s="17" t="s">
        <v>17</v>
      </c>
      <c r="F4" s="23" t="s">
        <v>18</v>
      </c>
      <c r="G4" s="19">
        <v>64</v>
      </c>
      <c r="H4" s="19">
        <v>77.18</v>
      </c>
      <c r="I4" s="19">
        <f t="shared" si="0"/>
        <v>70.59</v>
      </c>
      <c r="J4" s="44"/>
    </row>
    <row r="5" customFormat="1" ht="14.5" spans="1:10">
      <c r="A5" s="24"/>
      <c r="B5" s="25"/>
      <c r="C5" s="26"/>
      <c r="D5" s="27"/>
      <c r="E5" s="17" t="s">
        <v>19</v>
      </c>
      <c r="F5" s="23" t="s">
        <v>20</v>
      </c>
      <c r="G5" s="19">
        <v>64</v>
      </c>
      <c r="H5" s="19">
        <v>76.28</v>
      </c>
      <c r="I5" s="19">
        <f t="shared" si="0"/>
        <v>70.14</v>
      </c>
      <c r="J5" s="44"/>
    </row>
    <row r="6" customFormat="1" ht="14" spans="1:10">
      <c r="A6" s="13" t="s">
        <v>21</v>
      </c>
      <c r="B6" s="13" t="s">
        <v>22</v>
      </c>
      <c r="C6" s="28" t="s">
        <v>23</v>
      </c>
      <c r="D6" s="29">
        <v>5</v>
      </c>
      <c r="E6" s="30" t="s">
        <v>24</v>
      </c>
      <c r="F6" s="31" t="s">
        <v>25</v>
      </c>
      <c r="G6" s="32">
        <v>79.5</v>
      </c>
      <c r="H6" s="19">
        <v>84.24</v>
      </c>
      <c r="I6" s="19">
        <v>81.87</v>
      </c>
      <c r="J6" s="43" t="s">
        <v>16</v>
      </c>
    </row>
    <row r="7" customFormat="1" ht="14" spans="1:10">
      <c r="A7" s="20"/>
      <c r="B7" s="20"/>
      <c r="C7" s="28"/>
      <c r="D7" s="29"/>
      <c r="E7" s="30" t="s">
        <v>26</v>
      </c>
      <c r="F7" s="31" t="s">
        <v>27</v>
      </c>
      <c r="G7" s="32">
        <v>71.5</v>
      </c>
      <c r="H7" s="19">
        <v>86.4</v>
      </c>
      <c r="I7" s="19">
        <v>78.95</v>
      </c>
      <c r="J7" s="43" t="s">
        <v>16</v>
      </c>
    </row>
    <row r="8" customFormat="1" ht="14" spans="1:10">
      <c r="A8" s="20"/>
      <c r="B8" s="20"/>
      <c r="C8" s="28"/>
      <c r="D8" s="29"/>
      <c r="E8" s="30" t="s">
        <v>28</v>
      </c>
      <c r="F8" s="31" t="s">
        <v>29</v>
      </c>
      <c r="G8" s="32">
        <v>68.5</v>
      </c>
      <c r="H8" s="19">
        <v>86.74</v>
      </c>
      <c r="I8" s="19">
        <v>77.62</v>
      </c>
      <c r="J8" s="43" t="s">
        <v>16</v>
      </c>
    </row>
    <row r="9" customFormat="1" ht="14" spans="1:10">
      <c r="A9" s="20"/>
      <c r="B9" s="20"/>
      <c r="C9" s="28"/>
      <c r="D9" s="29"/>
      <c r="E9" s="30" t="s">
        <v>30</v>
      </c>
      <c r="F9" s="31" t="s">
        <v>31</v>
      </c>
      <c r="G9" s="32">
        <v>69.5</v>
      </c>
      <c r="H9" s="19">
        <v>83.64</v>
      </c>
      <c r="I9" s="19">
        <v>76.57</v>
      </c>
      <c r="J9" s="43" t="s">
        <v>16</v>
      </c>
    </row>
    <row r="10" customFormat="1" ht="14" spans="1:10">
      <c r="A10" s="20"/>
      <c r="B10" s="20"/>
      <c r="C10" s="28"/>
      <c r="D10" s="29"/>
      <c r="E10" s="30" t="s">
        <v>32</v>
      </c>
      <c r="F10" s="31" t="s">
        <v>33</v>
      </c>
      <c r="G10" s="32">
        <v>63.5</v>
      </c>
      <c r="H10" s="19">
        <v>86.06</v>
      </c>
      <c r="I10" s="19">
        <v>74.78</v>
      </c>
      <c r="J10" s="43" t="s">
        <v>16</v>
      </c>
    </row>
    <row r="11" customFormat="1" ht="14" spans="1:10">
      <c r="A11" s="20"/>
      <c r="B11" s="20"/>
      <c r="C11" s="28"/>
      <c r="D11" s="29"/>
      <c r="E11" s="30" t="s">
        <v>34</v>
      </c>
      <c r="F11" s="31" t="s">
        <v>35</v>
      </c>
      <c r="G11" s="32">
        <v>61.5</v>
      </c>
      <c r="H11" s="19">
        <v>86.52</v>
      </c>
      <c r="I11" s="19">
        <v>74.01</v>
      </c>
      <c r="J11" s="43"/>
    </row>
    <row r="12" customFormat="1" ht="14" spans="1:10">
      <c r="A12" s="20"/>
      <c r="B12" s="20"/>
      <c r="C12" s="28"/>
      <c r="D12" s="29"/>
      <c r="E12" s="30" t="s">
        <v>36</v>
      </c>
      <c r="F12" s="31" t="s">
        <v>37</v>
      </c>
      <c r="G12" s="32">
        <v>62.5</v>
      </c>
      <c r="H12" s="19">
        <v>85.34</v>
      </c>
      <c r="I12" s="19">
        <v>73.92</v>
      </c>
      <c r="J12" s="43"/>
    </row>
    <row r="13" customFormat="1" ht="14" spans="1:10">
      <c r="A13" s="20"/>
      <c r="B13" s="20"/>
      <c r="C13" s="28"/>
      <c r="D13" s="29"/>
      <c r="E13" s="30" t="s">
        <v>38</v>
      </c>
      <c r="F13" s="31" t="s">
        <v>39</v>
      </c>
      <c r="G13" s="32">
        <v>60.5</v>
      </c>
      <c r="H13" s="19">
        <v>84.66</v>
      </c>
      <c r="I13" s="19">
        <v>72.58</v>
      </c>
      <c r="J13" s="43"/>
    </row>
    <row r="14" customFormat="1" ht="14" spans="1:10">
      <c r="A14" s="20"/>
      <c r="B14" s="20"/>
      <c r="C14" s="28"/>
      <c r="D14" s="29"/>
      <c r="E14" s="30" t="s">
        <v>40</v>
      </c>
      <c r="F14" s="31" t="s">
        <v>41</v>
      </c>
      <c r="G14" s="32">
        <v>63</v>
      </c>
      <c r="H14" s="19">
        <v>81.6</v>
      </c>
      <c r="I14" s="19">
        <v>72.3</v>
      </c>
      <c r="J14" s="43"/>
    </row>
    <row r="15" customFormat="1" ht="14" spans="1:10">
      <c r="A15" s="20"/>
      <c r="B15" s="20"/>
      <c r="C15" s="28"/>
      <c r="D15" s="29"/>
      <c r="E15" s="30" t="s">
        <v>42</v>
      </c>
      <c r="F15" s="31" t="s">
        <v>43</v>
      </c>
      <c r="G15" s="32">
        <v>62</v>
      </c>
      <c r="H15" s="19">
        <v>80.86</v>
      </c>
      <c r="I15" s="19">
        <v>71.43</v>
      </c>
      <c r="J15" s="43"/>
    </row>
    <row r="16" customFormat="1" ht="14" spans="1:10">
      <c r="A16" s="20"/>
      <c r="B16" s="20"/>
      <c r="C16" s="28"/>
      <c r="D16" s="29"/>
      <c r="E16" s="30" t="s">
        <v>44</v>
      </c>
      <c r="F16" s="31" t="s">
        <v>45</v>
      </c>
      <c r="G16" s="32">
        <v>60.5</v>
      </c>
      <c r="H16" s="19">
        <v>81.1</v>
      </c>
      <c r="I16" s="19">
        <v>70.8</v>
      </c>
      <c r="J16" s="43"/>
    </row>
    <row r="17" customFormat="1" ht="14" spans="1:10">
      <c r="A17" s="20"/>
      <c r="B17" s="20"/>
      <c r="C17" s="28"/>
      <c r="D17" s="29"/>
      <c r="E17" s="30" t="s">
        <v>46</v>
      </c>
      <c r="F17" s="31" t="s">
        <v>47</v>
      </c>
      <c r="G17" s="32">
        <v>57</v>
      </c>
      <c r="H17" s="19">
        <v>82.58</v>
      </c>
      <c r="I17" s="19">
        <v>69.79</v>
      </c>
      <c r="J17" s="43"/>
    </row>
    <row r="18" customFormat="1" ht="14" spans="1:10">
      <c r="A18" s="20"/>
      <c r="B18" s="20"/>
      <c r="C18" s="28"/>
      <c r="D18" s="29"/>
      <c r="E18" s="30" t="s">
        <v>48</v>
      </c>
      <c r="F18" s="31" t="s">
        <v>49</v>
      </c>
      <c r="G18" s="32">
        <v>61</v>
      </c>
      <c r="H18" s="19">
        <v>78.16</v>
      </c>
      <c r="I18" s="19">
        <v>69.58</v>
      </c>
      <c r="J18" s="43"/>
    </row>
    <row r="19" customFormat="1" ht="14" spans="1:10">
      <c r="A19" s="20"/>
      <c r="B19" s="20"/>
      <c r="C19" s="28"/>
      <c r="D19" s="29"/>
      <c r="E19" s="30" t="s">
        <v>50</v>
      </c>
      <c r="F19" s="31" t="s">
        <v>51</v>
      </c>
      <c r="G19" s="32">
        <v>59.5</v>
      </c>
      <c r="H19" s="19">
        <v>79.46</v>
      </c>
      <c r="I19" s="19">
        <v>69.48</v>
      </c>
      <c r="J19" s="43"/>
    </row>
    <row r="20" customFormat="1" ht="14" spans="1:10">
      <c r="A20" s="20"/>
      <c r="B20" s="20"/>
      <c r="C20" s="28"/>
      <c r="D20" s="29"/>
      <c r="E20" s="30" t="s">
        <v>52</v>
      </c>
      <c r="F20" s="31" t="s">
        <v>53</v>
      </c>
      <c r="G20" s="32">
        <v>61</v>
      </c>
      <c r="H20" s="19">
        <v>77.6</v>
      </c>
      <c r="I20" s="19">
        <v>69.3</v>
      </c>
      <c r="J20" s="43"/>
    </row>
    <row r="21" customFormat="1" ht="14" spans="1:10">
      <c r="A21" s="20"/>
      <c r="B21" s="20"/>
      <c r="C21" s="28" t="s">
        <v>54</v>
      </c>
      <c r="D21" s="29">
        <v>3</v>
      </c>
      <c r="E21" s="30" t="s">
        <v>55</v>
      </c>
      <c r="F21" s="31" t="s">
        <v>56</v>
      </c>
      <c r="G21" s="32">
        <v>78</v>
      </c>
      <c r="H21" s="19">
        <v>83.98</v>
      </c>
      <c r="I21" s="19">
        <v>80.99</v>
      </c>
      <c r="J21" s="43" t="s">
        <v>16</v>
      </c>
    </row>
    <row r="22" customFormat="1" ht="14" spans="1:10">
      <c r="A22" s="20"/>
      <c r="B22" s="20"/>
      <c r="C22" s="28"/>
      <c r="D22" s="29"/>
      <c r="E22" s="30" t="s">
        <v>57</v>
      </c>
      <c r="F22" s="31" t="s">
        <v>58</v>
      </c>
      <c r="G22" s="32">
        <v>74</v>
      </c>
      <c r="H22" s="19">
        <v>76.44</v>
      </c>
      <c r="I22" s="19">
        <v>75.22</v>
      </c>
      <c r="J22" s="43" t="s">
        <v>16</v>
      </c>
    </row>
    <row r="23" customFormat="1" ht="14" spans="1:10">
      <c r="A23" s="20"/>
      <c r="B23" s="20"/>
      <c r="C23" s="28"/>
      <c r="D23" s="29"/>
      <c r="E23" s="30" t="s">
        <v>59</v>
      </c>
      <c r="F23" s="31" t="s">
        <v>60</v>
      </c>
      <c r="G23" s="32">
        <v>63.5</v>
      </c>
      <c r="H23" s="19">
        <v>85.3</v>
      </c>
      <c r="I23" s="19">
        <v>74.4</v>
      </c>
      <c r="J23" s="43" t="s">
        <v>16</v>
      </c>
    </row>
    <row r="24" customFormat="1" ht="14" spans="1:10">
      <c r="A24" s="20"/>
      <c r="B24" s="20"/>
      <c r="C24" s="28" t="s">
        <v>61</v>
      </c>
      <c r="D24" s="29">
        <v>2</v>
      </c>
      <c r="E24" s="30" t="s">
        <v>62</v>
      </c>
      <c r="F24" s="31" t="s">
        <v>63</v>
      </c>
      <c r="G24" s="32">
        <v>74.5</v>
      </c>
      <c r="H24" s="19">
        <v>82.7</v>
      </c>
      <c r="I24" s="19">
        <v>78.6</v>
      </c>
      <c r="J24" s="43" t="s">
        <v>16</v>
      </c>
    </row>
    <row r="25" customFormat="1" ht="14" spans="1:10">
      <c r="A25" s="20"/>
      <c r="B25" s="20"/>
      <c r="C25" s="28" t="s">
        <v>64</v>
      </c>
      <c r="D25" s="29">
        <v>3</v>
      </c>
      <c r="E25" s="29" t="s">
        <v>65</v>
      </c>
      <c r="F25" s="33" t="s">
        <v>66</v>
      </c>
      <c r="G25" s="32">
        <v>68.5</v>
      </c>
      <c r="H25" s="19">
        <v>85.2</v>
      </c>
      <c r="I25" s="19">
        <v>76.85</v>
      </c>
      <c r="J25" s="43" t="s">
        <v>16</v>
      </c>
    </row>
    <row r="26" customFormat="1" ht="14" spans="1:10">
      <c r="A26" s="20"/>
      <c r="B26" s="20"/>
      <c r="C26" s="28"/>
      <c r="D26" s="29"/>
      <c r="E26" s="29" t="s">
        <v>67</v>
      </c>
      <c r="F26" s="31" t="s">
        <v>68</v>
      </c>
      <c r="G26" s="32">
        <v>64.5</v>
      </c>
      <c r="H26" s="19">
        <v>88.38</v>
      </c>
      <c r="I26" s="19">
        <v>76.44</v>
      </c>
      <c r="J26" s="43" t="s">
        <v>16</v>
      </c>
    </row>
    <row r="27" customFormat="1" ht="14" spans="1:10">
      <c r="A27" s="20"/>
      <c r="B27" s="20"/>
      <c r="C27" s="28"/>
      <c r="D27" s="29"/>
      <c r="E27" s="29" t="s">
        <v>69</v>
      </c>
      <c r="F27" s="33" t="s">
        <v>70</v>
      </c>
      <c r="G27" s="32">
        <v>69.5</v>
      </c>
      <c r="H27" s="19">
        <v>81.96</v>
      </c>
      <c r="I27" s="19">
        <v>75.73</v>
      </c>
      <c r="J27" s="43" t="s">
        <v>16</v>
      </c>
    </row>
    <row r="28" customFormat="1" ht="14" spans="1:10">
      <c r="A28" s="20"/>
      <c r="B28" s="20"/>
      <c r="C28" s="28"/>
      <c r="D28" s="29"/>
      <c r="E28" s="29" t="s">
        <v>71</v>
      </c>
      <c r="F28" s="33" t="s">
        <v>72</v>
      </c>
      <c r="G28" s="32">
        <v>65.5</v>
      </c>
      <c r="H28" s="19">
        <v>84.86</v>
      </c>
      <c r="I28" s="19">
        <v>75.18</v>
      </c>
      <c r="J28" s="43"/>
    </row>
    <row r="29" customFormat="1" ht="14" spans="1:10">
      <c r="A29" s="20"/>
      <c r="B29" s="20"/>
      <c r="C29" s="28"/>
      <c r="D29" s="29"/>
      <c r="E29" s="29" t="s">
        <v>73</v>
      </c>
      <c r="F29" s="33" t="s">
        <v>74</v>
      </c>
      <c r="G29" s="32">
        <v>66</v>
      </c>
      <c r="H29" s="19">
        <v>84.14</v>
      </c>
      <c r="I29" s="19">
        <v>75.07</v>
      </c>
      <c r="J29" s="43"/>
    </row>
    <row r="30" customFormat="1" ht="14" spans="1:10">
      <c r="A30" s="20"/>
      <c r="B30" s="20"/>
      <c r="C30" s="28"/>
      <c r="D30" s="29"/>
      <c r="E30" s="29" t="s">
        <v>75</v>
      </c>
      <c r="F30" s="33" t="s">
        <v>76</v>
      </c>
      <c r="G30" s="32">
        <v>65</v>
      </c>
      <c r="H30" s="19">
        <v>81.86</v>
      </c>
      <c r="I30" s="19">
        <v>73.43</v>
      </c>
      <c r="J30" s="43"/>
    </row>
    <row r="31" customFormat="1" ht="14" spans="1:10">
      <c r="A31" s="20"/>
      <c r="B31" s="20"/>
      <c r="C31" s="28"/>
      <c r="D31" s="29"/>
      <c r="E31" s="29" t="s">
        <v>77</v>
      </c>
      <c r="F31" s="33" t="s">
        <v>78</v>
      </c>
      <c r="G31" s="32">
        <v>64.5</v>
      </c>
      <c r="H31" s="19">
        <v>82.24</v>
      </c>
      <c r="I31" s="19">
        <v>73.37</v>
      </c>
      <c r="J31" s="43"/>
    </row>
    <row r="32" customFormat="1" ht="14" spans="1:10">
      <c r="A32" s="20"/>
      <c r="B32" s="20"/>
      <c r="C32" s="28"/>
      <c r="D32" s="29"/>
      <c r="E32" s="29" t="s">
        <v>79</v>
      </c>
      <c r="F32" s="33" t="s">
        <v>80</v>
      </c>
      <c r="G32" s="32">
        <v>65.5</v>
      </c>
      <c r="H32" s="19">
        <v>81.12</v>
      </c>
      <c r="I32" s="19">
        <v>73.31</v>
      </c>
      <c r="J32" s="43"/>
    </row>
    <row r="33" customFormat="1" ht="14" spans="1:10">
      <c r="A33" s="20"/>
      <c r="B33" s="20"/>
      <c r="C33" s="28"/>
      <c r="D33" s="29"/>
      <c r="E33" s="29" t="s">
        <v>81</v>
      </c>
      <c r="F33" s="33" t="s">
        <v>82</v>
      </c>
      <c r="G33" s="32">
        <v>64.5</v>
      </c>
      <c r="H33" s="19">
        <v>80.96</v>
      </c>
      <c r="I33" s="19">
        <v>72.73</v>
      </c>
      <c r="J33" s="43"/>
    </row>
    <row r="34" customFormat="1" ht="14" spans="1:10">
      <c r="A34" s="20"/>
      <c r="B34" s="20"/>
      <c r="C34" s="28"/>
      <c r="D34" s="29"/>
      <c r="E34" s="29" t="s">
        <v>83</v>
      </c>
      <c r="F34" s="33" t="s">
        <v>84</v>
      </c>
      <c r="G34" s="32">
        <v>65</v>
      </c>
      <c r="H34" s="19">
        <v>77.72</v>
      </c>
      <c r="I34" s="19">
        <v>71.36</v>
      </c>
      <c r="J34" s="43"/>
    </row>
    <row r="35" customFormat="1" ht="14" spans="1:10">
      <c r="A35" s="20"/>
      <c r="B35" s="20"/>
      <c r="C35" s="28" t="s">
        <v>85</v>
      </c>
      <c r="D35" s="28">
        <v>1</v>
      </c>
      <c r="E35" s="30" t="s">
        <v>86</v>
      </c>
      <c r="F35" s="31" t="s">
        <v>87</v>
      </c>
      <c r="G35" s="32">
        <v>62.5</v>
      </c>
      <c r="H35" s="19">
        <v>87.24</v>
      </c>
      <c r="I35" s="19">
        <v>74.87</v>
      </c>
      <c r="J35" s="43" t="s">
        <v>16</v>
      </c>
    </row>
    <row r="36" customFormat="1" ht="14" spans="1:10">
      <c r="A36" s="20"/>
      <c r="B36" s="20"/>
      <c r="C36" s="28"/>
      <c r="D36" s="28"/>
      <c r="E36" s="30" t="s">
        <v>88</v>
      </c>
      <c r="F36" s="31" t="s">
        <v>89</v>
      </c>
      <c r="G36" s="32">
        <v>64.5</v>
      </c>
      <c r="H36" s="19">
        <v>83.54</v>
      </c>
      <c r="I36" s="19">
        <v>74.02</v>
      </c>
      <c r="J36" s="43"/>
    </row>
    <row r="37" customFormat="1" ht="14" spans="1:10">
      <c r="A37" s="20"/>
      <c r="B37" s="20"/>
      <c r="C37" s="28"/>
      <c r="D37" s="28"/>
      <c r="E37" s="30" t="s">
        <v>90</v>
      </c>
      <c r="F37" s="31" t="s">
        <v>91</v>
      </c>
      <c r="G37" s="32">
        <v>59.5</v>
      </c>
      <c r="H37" s="19">
        <v>77.9</v>
      </c>
      <c r="I37" s="19">
        <v>68.7</v>
      </c>
      <c r="J37" s="43"/>
    </row>
    <row r="38" customFormat="1" ht="14" spans="1:10">
      <c r="A38" s="20"/>
      <c r="B38" s="20"/>
      <c r="C38" s="28" t="s">
        <v>92</v>
      </c>
      <c r="D38" s="28">
        <v>2</v>
      </c>
      <c r="E38" s="30" t="s">
        <v>93</v>
      </c>
      <c r="F38" s="31" t="s">
        <v>94</v>
      </c>
      <c r="G38" s="32">
        <v>82</v>
      </c>
      <c r="H38" s="19">
        <v>85.42</v>
      </c>
      <c r="I38" s="19">
        <v>83.71</v>
      </c>
      <c r="J38" s="43" t="s">
        <v>16</v>
      </c>
    </row>
    <row r="39" customFormat="1" ht="14" spans="1:10">
      <c r="A39" s="20"/>
      <c r="B39" s="20"/>
      <c r="C39" s="28"/>
      <c r="D39" s="28"/>
      <c r="E39" s="30" t="s">
        <v>95</v>
      </c>
      <c r="F39" s="31" t="s">
        <v>96</v>
      </c>
      <c r="G39" s="32">
        <v>81.5</v>
      </c>
      <c r="H39" s="19">
        <v>78.12</v>
      </c>
      <c r="I39" s="19">
        <v>79.81</v>
      </c>
      <c r="J39" s="43" t="s">
        <v>16</v>
      </c>
    </row>
    <row r="40" customFormat="1" ht="14" spans="1:10">
      <c r="A40" s="20"/>
      <c r="B40" s="20"/>
      <c r="C40" s="28"/>
      <c r="D40" s="28"/>
      <c r="E40" s="30" t="s">
        <v>97</v>
      </c>
      <c r="F40" s="31" t="s">
        <v>98</v>
      </c>
      <c r="G40" s="32">
        <v>61</v>
      </c>
      <c r="H40" s="19">
        <v>85.94</v>
      </c>
      <c r="I40" s="19">
        <v>73.47</v>
      </c>
      <c r="J40" s="43"/>
    </row>
    <row r="41" customFormat="1" ht="14" spans="1:10">
      <c r="A41" s="20"/>
      <c r="B41" s="20"/>
      <c r="C41" s="28"/>
      <c r="D41" s="28"/>
      <c r="E41" s="30" t="s">
        <v>99</v>
      </c>
      <c r="F41" s="31" t="s">
        <v>100</v>
      </c>
      <c r="G41" s="32">
        <v>66.5</v>
      </c>
      <c r="H41" s="19">
        <v>80.1</v>
      </c>
      <c r="I41" s="19">
        <v>73.3</v>
      </c>
      <c r="J41" s="43"/>
    </row>
    <row r="42" customFormat="1" spans="1:10">
      <c r="A42" s="20"/>
      <c r="B42" s="20"/>
      <c r="C42" s="28"/>
      <c r="D42" s="28"/>
      <c r="E42" s="34" t="s">
        <v>101</v>
      </c>
      <c r="F42" s="35">
        <v>30704062420</v>
      </c>
      <c r="G42" s="32">
        <v>57</v>
      </c>
      <c r="H42" s="19">
        <v>81.82</v>
      </c>
      <c r="I42" s="19">
        <v>69.41</v>
      </c>
      <c r="J42" s="43"/>
    </row>
    <row r="43" customFormat="1" spans="1:10">
      <c r="A43" s="20"/>
      <c r="B43" s="20"/>
      <c r="C43" s="28"/>
      <c r="D43" s="28"/>
      <c r="E43" s="36" t="s">
        <v>102</v>
      </c>
      <c r="F43" s="37" t="s">
        <v>103</v>
      </c>
      <c r="G43" s="32">
        <v>54</v>
      </c>
      <c r="H43" s="19">
        <v>83.48</v>
      </c>
      <c r="I43" s="19">
        <v>68.74</v>
      </c>
      <c r="J43" s="43"/>
    </row>
    <row r="44" customFormat="1" spans="1:10">
      <c r="A44" s="20"/>
      <c r="B44" s="20"/>
      <c r="C44" s="28"/>
      <c r="D44" s="28"/>
      <c r="E44" s="36" t="s">
        <v>104</v>
      </c>
      <c r="F44" s="37" t="s">
        <v>105</v>
      </c>
      <c r="G44" s="32">
        <v>54</v>
      </c>
      <c r="H44" s="19">
        <v>81.84</v>
      </c>
      <c r="I44" s="19">
        <v>67.92</v>
      </c>
      <c r="J44" s="43"/>
    </row>
    <row r="45" customFormat="1" spans="1:10">
      <c r="A45" s="20"/>
      <c r="B45" s="20"/>
      <c r="C45" s="28"/>
      <c r="D45" s="28"/>
      <c r="E45" s="36" t="s">
        <v>106</v>
      </c>
      <c r="F45" s="37" t="s">
        <v>107</v>
      </c>
      <c r="G45" s="32">
        <v>54</v>
      </c>
      <c r="H45" s="19">
        <v>78.76</v>
      </c>
      <c r="I45" s="19">
        <v>66.38</v>
      </c>
      <c r="J45" s="43"/>
    </row>
    <row r="46" customFormat="1" ht="14" spans="1:10">
      <c r="A46" s="20"/>
      <c r="B46" s="20"/>
      <c r="C46" s="28" t="s">
        <v>108</v>
      </c>
      <c r="D46" s="28">
        <v>1</v>
      </c>
      <c r="E46" s="30" t="s">
        <v>109</v>
      </c>
      <c r="F46" s="31" t="s">
        <v>110</v>
      </c>
      <c r="G46" s="32">
        <v>70.5</v>
      </c>
      <c r="H46" s="19">
        <v>81.42</v>
      </c>
      <c r="I46" s="19">
        <v>75.96</v>
      </c>
      <c r="J46" s="43" t="s">
        <v>16</v>
      </c>
    </row>
    <row r="47" customFormat="1" ht="14" spans="1:10">
      <c r="A47" s="20"/>
      <c r="B47" s="20"/>
      <c r="C47" s="28"/>
      <c r="D47" s="28"/>
      <c r="E47" s="30" t="s">
        <v>111</v>
      </c>
      <c r="F47" s="31" t="s">
        <v>112</v>
      </c>
      <c r="G47" s="32">
        <v>70</v>
      </c>
      <c r="H47" s="19">
        <v>81.42</v>
      </c>
      <c r="I47" s="19">
        <v>75.71</v>
      </c>
      <c r="J47" s="43"/>
    </row>
    <row r="48" customFormat="1" spans="1:10">
      <c r="A48" s="20"/>
      <c r="B48" s="20"/>
      <c r="C48" s="28"/>
      <c r="D48" s="28"/>
      <c r="E48" s="34" t="s">
        <v>113</v>
      </c>
      <c r="F48" s="35">
        <v>30604071510</v>
      </c>
      <c r="G48" s="32">
        <v>61</v>
      </c>
      <c r="H48" s="19">
        <v>80.9</v>
      </c>
      <c r="I48" s="19">
        <v>70.95</v>
      </c>
      <c r="J48" s="43"/>
    </row>
    <row r="49" customFormat="1" ht="14" spans="1:10">
      <c r="A49" s="20"/>
      <c r="B49" s="20"/>
      <c r="C49" s="28" t="s">
        <v>114</v>
      </c>
      <c r="D49" s="28">
        <v>3</v>
      </c>
      <c r="E49" s="30" t="s">
        <v>115</v>
      </c>
      <c r="F49" s="31" t="s">
        <v>116</v>
      </c>
      <c r="G49" s="32">
        <v>69</v>
      </c>
      <c r="H49" s="19">
        <v>82.34</v>
      </c>
      <c r="I49" s="19">
        <v>75.67</v>
      </c>
      <c r="J49" s="43" t="s">
        <v>16</v>
      </c>
    </row>
    <row r="50" customFormat="1" ht="14" spans="1:10">
      <c r="A50" s="20"/>
      <c r="B50" s="20"/>
      <c r="C50" s="28"/>
      <c r="D50" s="28"/>
      <c r="E50" s="30" t="s">
        <v>117</v>
      </c>
      <c r="F50" s="31" t="s">
        <v>118</v>
      </c>
      <c r="G50" s="32">
        <v>69.5</v>
      </c>
      <c r="H50" s="19">
        <v>80.58</v>
      </c>
      <c r="I50" s="19">
        <v>75.04</v>
      </c>
      <c r="J50" s="43" t="s">
        <v>16</v>
      </c>
    </row>
    <row r="51" customFormat="1" ht="14" spans="1:10">
      <c r="A51" s="20"/>
      <c r="B51" s="20"/>
      <c r="C51" s="28"/>
      <c r="D51" s="28"/>
      <c r="E51" s="30" t="s">
        <v>119</v>
      </c>
      <c r="F51" s="31" t="s">
        <v>120</v>
      </c>
      <c r="G51" s="32">
        <v>69.5</v>
      </c>
      <c r="H51" s="19">
        <v>80.2</v>
      </c>
      <c r="I51" s="19">
        <v>74.85</v>
      </c>
      <c r="J51" s="43" t="s">
        <v>16</v>
      </c>
    </row>
    <row r="52" customFormat="1" ht="14" spans="1:10">
      <c r="A52" s="20"/>
      <c r="B52" s="20"/>
      <c r="C52" s="28"/>
      <c r="D52" s="28"/>
      <c r="E52" s="30" t="s">
        <v>121</v>
      </c>
      <c r="F52" s="31" t="s">
        <v>122</v>
      </c>
      <c r="G52" s="32">
        <v>67.5</v>
      </c>
      <c r="H52" s="19">
        <v>81.76</v>
      </c>
      <c r="I52" s="19">
        <v>74.63</v>
      </c>
      <c r="J52" s="43"/>
    </row>
    <row r="53" customFormat="1" ht="14" spans="1:10">
      <c r="A53" s="20"/>
      <c r="B53" s="20"/>
      <c r="C53" s="28"/>
      <c r="D53" s="28"/>
      <c r="E53" s="30" t="s">
        <v>123</v>
      </c>
      <c r="F53" s="31" t="s">
        <v>124</v>
      </c>
      <c r="G53" s="32">
        <v>65</v>
      </c>
      <c r="H53" s="19">
        <v>83.78</v>
      </c>
      <c r="I53" s="19">
        <v>74.39</v>
      </c>
      <c r="J53" s="43"/>
    </row>
    <row r="54" customFormat="1" ht="14" spans="1:10">
      <c r="A54" s="20"/>
      <c r="B54" s="20"/>
      <c r="C54" s="28"/>
      <c r="D54" s="28"/>
      <c r="E54" s="30" t="s">
        <v>125</v>
      </c>
      <c r="F54" s="31" t="s">
        <v>126</v>
      </c>
      <c r="G54" s="32">
        <v>65.5</v>
      </c>
      <c r="H54" s="19">
        <v>81.7</v>
      </c>
      <c r="I54" s="19">
        <v>73.6</v>
      </c>
      <c r="J54" s="43"/>
    </row>
    <row r="55" customFormat="1" ht="14" spans="1:10">
      <c r="A55" s="20"/>
      <c r="B55" s="20"/>
      <c r="C55" s="28"/>
      <c r="D55" s="28"/>
      <c r="E55" s="30" t="s">
        <v>127</v>
      </c>
      <c r="F55" s="31" t="s">
        <v>128</v>
      </c>
      <c r="G55" s="32">
        <v>62</v>
      </c>
      <c r="H55" s="19">
        <v>79.3</v>
      </c>
      <c r="I55" s="19">
        <v>70.65</v>
      </c>
      <c r="J55" s="43"/>
    </row>
    <row r="56" customFormat="1" ht="14" spans="1:10">
      <c r="A56" s="20"/>
      <c r="B56" s="20"/>
      <c r="C56" s="28" t="s">
        <v>129</v>
      </c>
      <c r="D56" s="28">
        <v>2</v>
      </c>
      <c r="E56" s="30" t="s">
        <v>130</v>
      </c>
      <c r="F56" s="31" t="s">
        <v>131</v>
      </c>
      <c r="G56" s="32">
        <v>64.5</v>
      </c>
      <c r="H56" s="19">
        <v>85.36</v>
      </c>
      <c r="I56" s="19">
        <v>74.93</v>
      </c>
      <c r="J56" s="43" t="s">
        <v>16</v>
      </c>
    </row>
    <row r="57" customFormat="1" ht="14" spans="1:10">
      <c r="A57" s="20"/>
      <c r="B57" s="20"/>
      <c r="C57" s="28"/>
      <c r="D57" s="28"/>
      <c r="E57" s="30" t="s">
        <v>132</v>
      </c>
      <c r="F57" s="31" t="s">
        <v>133</v>
      </c>
      <c r="G57" s="32">
        <v>64</v>
      </c>
      <c r="H57" s="19">
        <v>83.92</v>
      </c>
      <c r="I57" s="19">
        <v>73.96</v>
      </c>
      <c r="J57" s="43" t="s">
        <v>16</v>
      </c>
    </row>
    <row r="58" customFormat="1" ht="14" spans="1:10">
      <c r="A58" s="20"/>
      <c r="B58" s="20"/>
      <c r="C58" s="28"/>
      <c r="D58" s="28"/>
      <c r="E58" s="30" t="s">
        <v>134</v>
      </c>
      <c r="F58" s="31" t="s">
        <v>135</v>
      </c>
      <c r="G58" s="32">
        <v>59.5</v>
      </c>
      <c r="H58" s="19">
        <v>85.9</v>
      </c>
      <c r="I58" s="19">
        <v>72.7</v>
      </c>
      <c r="J58" s="43"/>
    </row>
    <row r="59" customFormat="1" ht="14" spans="1:10">
      <c r="A59" s="20"/>
      <c r="B59" s="20"/>
      <c r="C59" s="28"/>
      <c r="D59" s="28"/>
      <c r="E59" s="30" t="s">
        <v>136</v>
      </c>
      <c r="F59" s="31" t="s">
        <v>137</v>
      </c>
      <c r="G59" s="32">
        <v>59.5</v>
      </c>
      <c r="H59" s="19">
        <v>84.7</v>
      </c>
      <c r="I59" s="19">
        <v>72.1</v>
      </c>
      <c r="J59" s="43"/>
    </row>
    <row r="60" customFormat="1" ht="14" spans="1:10">
      <c r="A60" s="20"/>
      <c r="B60" s="20"/>
      <c r="C60" s="28"/>
      <c r="D60" s="28"/>
      <c r="E60" s="30" t="s">
        <v>138</v>
      </c>
      <c r="F60" s="31" t="s">
        <v>139</v>
      </c>
      <c r="G60" s="32">
        <v>58.5</v>
      </c>
      <c r="H60" s="19">
        <v>84.64</v>
      </c>
      <c r="I60" s="19">
        <v>71.57</v>
      </c>
      <c r="J60" s="43"/>
    </row>
    <row r="61" customFormat="1" ht="14" spans="1:10">
      <c r="A61" s="20"/>
      <c r="B61" s="20"/>
      <c r="C61" s="28"/>
      <c r="D61" s="28"/>
      <c r="E61" s="30" t="s">
        <v>140</v>
      </c>
      <c r="F61" s="31" t="s">
        <v>141</v>
      </c>
      <c r="G61" s="32">
        <v>58</v>
      </c>
      <c r="H61" s="19">
        <v>83.82</v>
      </c>
      <c r="I61" s="19">
        <v>70.91</v>
      </c>
      <c r="J61" s="43"/>
    </row>
    <row r="62" customFormat="1" ht="14" spans="1:10">
      <c r="A62" s="20"/>
      <c r="B62" s="20"/>
      <c r="C62" s="28" t="s">
        <v>142</v>
      </c>
      <c r="D62" s="38">
        <v>1</v>
      </c>
      <c r="E62" s="30" t="s">
        <v>143</v>
      </c>
      <c r="F62" s="31" t="s">
        <v>144</v>
      </c>
      <c r="G62" s="32">
        <v>67.5</v>
      </c>
      <c r="H62" s="19">
        <v>81.32</v>
      </c>
      <c r="I62" s="19">
        <v>74.41</v>
      </c>
      <c r="J62" s="43" t="s">
        <v>16</v>
      </c>
    </row>
    <row r="63" customFormat="1" ht="14" spans="1:10">
      <c r="A63" s="20"/>
      <c r="B63" s="20"/>
      <c r="C63" s="28"/>
      <c r="D63" s="38"/>
      <c r="E63" s="30" t="s">
        <v>145</v>
      </c>
      <c r="F63" s="31" t="s">
        <v>146</v>
      </c>
      <c r="G63" s="32">
        <v>63</v>
      </c>
      <c r="H63" s="19">
        <v>80.8</v>
      </c>
      <c r="I63" s="19">
        <v>71.9</v>
      </c>
      <c r="J63" s="43"/>
    </row>
    <row r="64" customFormat="1" ht="14" spans="1:10">
      <c r="A64" s="20"/>
      <c r="B64" s="20"/>
      <c r="C64" s="28"/>
      <c r="D64" s="38"/>
      <c r="E64" s="30" t="s">
        <v>147</v>
      </c>
      <c r="F64" s="31" t="s">
        <v>148</v>
      </c>
      <c r="G64" s="32">
        <v>63</v>
      </c>
      <c r="H64" s="19">
        <v>79.08</v>
      </c>
      <c r="I64" s="19">
        <v>71.04</v>
      </c>
      <c r="J64" s="43"/>
    </row>
    <row r="65" customFormat="1" ht="14" spans="1:10">
      <c r="A65" s="20"/>
      <c r="B65" s="20"/>
      <c r="C65" s="28" t="s">
        <v>149</v>
      </c>
      <c r="D65" s="29">
        <v>3</v>
      </c>
      <c r="E65" s="30" t="s">
        <v>150</v>
      </c>
      <c r="F65" s="31" t="s">
        <v>151</v>
      </c>
      <c r="G65" s="32">
        <v>87</v>
      </c>
      <c r="H65" s="19">
        <v>81.1</v>
      </c>
      <c r="I65" s="19">
        <v>84.05</v>
      </c>
      <c r="J65" s="43" t="s">
        <v>16</v>
      </c>
    </row>
    <row r="66" customFormat="1" ht="14" spans="1:10">
      <c r="A66" s="20"/>
      <c r="B66" s="20"/>
      <c r="C66" s="28"/>
      <c r="D66" s="29"/>
      <c r="E66" s="30" t="s">
        <v>152</v>
      </c>
      <c r="F66" s="31" t="s">
        <v>153</v>
      </c>
      <c r="G66" s="32">
        <v>79</v>
      </c>
      <c r="H66" s="19">
        <v>84.88</v>
      </c>
      <c r="I66" s="19">
        <v>81.94</v>
      </c>
      <c r="J66" s="43" t="s">
        <v>16</v>
      </c>
    </row>
    <row r="67" customFormat="1" ht="14" spans="1:10">
      <c r="A67" s="20"/>
      <c r="B67" s="20"/>
      <c r="C67" s="28"/>
      <c r="D67" s="29"/>
      <c r="E67" s="30" t="s">
        <v>154</v>
      </c>
      <c r="F67" s="31" t="s">
        <v>155</v>
      </c>
      <c r="G67" s="32">
        <v>81.5</v>
      </c>
      <c r="H67" s="19">
        <v>81.58</v>
      </c>
      <c r="I67" s="19">
        <v>81.54</v>
      </c>
      <c r="J67" s="43" t="s">
        <v>16</v>
      </c>
    </row>
    <row r="68" customFormat="1" ht="14" spans="1:10">
      <c r="A68" s="20"/>
      <c r="B68" s="20"/>
      <c r="C68" s="28"/>
      <c r="D68" s="29"/>
      <c r="E68" s="30" t="s">
        <v>156</v>
      </c>
      <c r="F68" s="31" t="s">
        <v>157</v>
      </c>
      <c r="G68" s="32">
        <v>76</v>
      </c>
      <c r="H68" s="19">
        <v>76.02</v>
      </c>
      <c r="I68" s="19">
        <v>76.01</v>
      </c>
      <c r="J68" s="43"/>
    </row>
    <row r="69" customFormat="1" ht="14" spans="1:10">
      <c r="A69" s="20"/>
      <c r="B69" s="20"/>
      <c r="C69" s="28"/>
      <c r="D69" s="29"/>
      <c r="E69" s="30" t="s">
        <v>158</v>
      </c>
      <c r="F69" s="31" t="s">
        <v>159</v>
      </c>
      <c r="G69" s="32">
        <v>73</v>
      </c>
      <c r="H69" s="19">
        <v>76.42</v>
      </c>
      <c r="I69" s="19">
        <v>74.71</v>
      </c>
      <c r="J69" s="43"/>
    </row>
    <row r="70" customFormat="1" ht="14" spans="1:10">
      <c r="A70" s="20"/>
      <c r="B70" s="20"/>
      <c r="C70" s="28"/>
      <c r="D70" s="29"/>
      <c r="E70" s="30" t="s">
        <v>160</v>
      </c>
      <c r="F70" s="31" t="s">
        <v>161</v>
      </c>
      <c r="G70" s="32">
        <v>66.5</v>
      </c>
      <c r="H70" s="19">
        <v>78.48</v>
      </c>
      <c r="I70" s="19">
        <v>72.49</v>
      </c>
      <c r="J70" s="53"/>
    </row>
    <row r="71" customFormat="1" spans="1:10">
      <c r="A71" s="20"/>
      <c r="B71" s="24"/>
      <c r="C71" s="28"/>
      <c r="D71" s="29"/>
      <c r="E71" s="34" t="s">
        <v>162</v>
      </c>
      <c r="F71" s="35">
        <v>31604122811</v>
      </c>
      <c r="G71" s="32">
        <v>60</v>
      </c>
      <c r="H71" s="19">
        <v>80.74</v>
      </c>
      <c r="I71" s="19">
        <v>70.37</v>
      </c>
      <c r="J71" s="53"/>
    </row>
    <row r="72" s="1" customFormat="1" ht="14.5" spans="1:10">
      <c r="A72" s="20"/>
      <c r="B72" s="14" t="s">
        <v>163</v>
      </c>
      <c r="C72" s="15" t="s">
        <v>164</v>
      </c>
      <c r="D72" s="45">
        <v>2</v>
      </c>
      <c r="E72" s="17" t="s">
        <v>165</v>
      </c>
      <c r="F72" s="18" t="s">
        <v>166</v>
      </c>
      <c r="G72" s="32">
        <v>58</v>
      </c>
      <c r="H72" s="32">
        <v>86.96</v>
      </c>
      <c r="I72" s="32">
        <f t="shared" ref="I72:I80" si="1">AVERAGE(G72:H72)</f>
        <v>72.48</v>
      </c>
      <c r="J72" s="54" t="s">
        <v>167</v>
      </c>
    </row>
    <row r="73" s="1" customFormat="1" ht="14.5" spans="1:10">
      <c r="A73" s="20"/>
      <c r="B73" s="21"/>
      <c r="C73" s="22"/>
      <c r="D73" s="16"/>
      <c r="E73" s="17" t="s">
        <v>168</v>
      </c>
      <c r="F73" s="18" t="s">
        <v>169</v>
      </c>
      <c r="G73" s="32">
        <v>60</v>
      </c>
      <c r="H73" s="32">
        <v>84.43</v>
      </c>
      <c r="I73" s="32">
        <f t="shared" si="1"/>
        <v>72.215</v>
      </c>
      <c r="J73" s="54" t="s">
        <v>167</v>
      </c>
    </row>
    <row r="74" s="1" customFormat="1" ht="14.5" spans="1:10">
      <c r="A74" s="20"/>
      <c r="B74" s="21"/>
      <c r="C74" s="22"/>
      <c r="D74" s="16"/>
      <c r="E74" s="17" t="s">
        <v>170</v>
      </c>
      <c r="F74" s="18" t="s">
        <v>171</v>
      </c>
      <c r="G74" s="32">
        <v>52.5</v>
      </c>
      <c r="H74" s="32">
        <v>87.84</v>
      </c>
      <c r="I74" s="32">
        <f t="shared" si="1"/>
        <v>70.17</v>
      </c>
      <c r="J74" s="54"/>
    </row>
    <row r="75" s="1" customFormat="1" ht="14.5" spans="1:10">
      <c r="A75" s="20"/>
      <c r="B75" s="21"/>
      <c r="C75" s="22"/>
      <c r="D75" s="16"/>
      <c r="E75" s="17" t="s">
        <v>172</v>
      </c>
      <c r="F75" s="18" t="s">
        <v>173</v>
      </c>
      <c r="G75" s="32">
        <v>55.5</v>
      </c>
      <c r="H75" s="32">
        <v>84.63</v>
      </c>
      <c r="I75" s="32">
        <f t="shared" si="1"/>
        <v>70.065</v>
      </c>
      <c r="J75" s="54"/>
    </row>
    <row r="76" s="1" customFormat="1" ht="14.5" spans="1:10">
      <c r="A76" s="20"/>
      <c r="B76" s="21"/>
      <c r="C76" s="26"/>
      <c r="D76" s="27"/>
      <c r="E76" s="17" t="s">
        <v>174</v>
      </c>
      <c r="F76" s="18" t="s">
        <v>175</v>
      </c>
      <c r="G76" s="32">
        <v>45.5</v>
      </c>
      <c r="H76" s="32">
        <v>84.74</v>
      </c>
      <c r="I76" s="32">
        <f t="shared" si="1"/>
        <v>65.12</v>
      </c>
      <c r="J76" s="54"/>
    </row>
    <row r="77" s="1" customFormat="1" ht="14.5" spans="1:10">
      <c r="A77" s="20"/>
      <c r="B77" s="21"/>
      <c r="C77" s="17" t="s">
        <v>176</v>
      </c>
      <c r="D77" s="46">
        <v>1</v>
      </c>
      <c r="E77" s="17" t="s">
        <v>177</v>
      </c>
      <c r="F77" s="18" t="s">
        <v>178</v>
      </c>
      <c r="G77" s="32">
        <v>55</v>
      </c>
      <c r="H77" s="32">
        <v>87</v>
      </c>
      <c r="I77" s="32">
        <f t="shared" si="1"/>
        <v>71</v>
      </c>
      <c r="J77" s="54" t="s">
        <v>167</v>
      </c>
    </row>
    <row r="78" ht="14.5" spans="1:10">
      <c r="A78" s="20"/>
      <c r="B78" s="21"/>
      <c r="C78" s="17" t="s">
        <v>179</v>
      </c>
      <c r="D78" s="46">
        <v>1</v>
      </c>
      <c r="E78" s="17" t="s">
        <v>180</v>
      </c>
      <c r="F78" s="18" t="s">
        <v>181</v>
      </c>
      <c r="G78" s="32">
        <v>48.5</v>
      </c>
      <c r="H78" s="32">
        <v>84.76</v>
      </c>
      <c r="I78" s="44">
        <f t="shared" si="1"/>
        <v>66.63</v>
      </c>
      <c r="J78" s="44" t="s">
        <v>182</v>
      </c>
    </row>
    <row r="79" ht="14.5" spans="1:10">
      <c r="A79" s="20"/>
      <c r="B79" s="21"/>
      <c r="C79" s="15" t="s">
        <v>183</v>
      </c>
      <c r="D79" s="45">
        <v>1</v>
      </c>
      <c r="E79" s="17" t="s">
        <v>184</v>
      </c>
      <c r="F79" s="18" t="s">
        <v>185</v>
      </c>
      <c r="G79" s="32">
        <v>59</v>
      </c>
      <c r="H79" s="32">
        <v>85.25</v>
      </c>
      <c r="I79" s="44">
        <f t="shared" si="1"/>
        <v>72.125</v>
      </c>
      <c r="J79" s="44" t="s">
        <v>182</v>
      </c>
    </row>
    <row r="80" ht="14.5" spans="1:10">
      <c r="A80" s="20"/>
      <c r="B80" s="21"/>
      <c r="C80" s="22"/>
      <c r="D80" s="16"/>
      <c r="E80" s="17" t="s">
        <v>186</v>
      </c>
      <c r="F80" s="18" t="s">
        <v>187</v>
      </c>
      <c r="G80" s="32">
        <v>47.5</v>
      </c>
      <c r="H80" s="32">
        <v>86.46</v>
      </c>
      <c r="I80" s="44">
        <f t="shared" si="1"/>
        <v>66.98</v>
      </c>
      <c r="J80" s="44"/>
    </row>
    <row r="81" ht="14.5" spans="1:10">
      <c r="A81" s="20"/>
      <c r="B81" s="21"/>
      <c r="C81" s="26"/>
      <c r="D81" s="27"/>
      <c r="E81" s="17" t="s">
        <v>188</v>
      </c>
      <c r="F81" s="18" t="s">
        <v>189</v>
      </c>
      <c r="G81" s="32">
        <v>47</v>
      </c>
      <c r="H81" s="47" t="s">
        <v>190</v>
      </c>
      <c r="I81" s="55" t="s">
        <v>190</v>
      </c>
      <c r="J81" s="44"/>
    </row>
    <row r="82" ht="14.5" spans="1:10">
      <c r="A82" s="20"/>
      <c r="B82" s="21"/>
      <c r="C82" s="15" t="s">
        <v>191</v>
      </c>
      <c r="D82" s="45">
        <v>1</v>
      </c>
      <c r="E82" s="17" t="s">
        <v>192</v>
      </c>
      <c r="F82" s="18" t="s">
        <v>193</v>
      </c>
      <c r="G82" s="32">
        <v>58.5</v>
      </c>
      <c r="H82" s="32">
        <v>85.87</v>
      </c>
      <c r="I82" s="44">
        <f t="shared" ref="I81:I106" si="2">AVERAGE(G82:H82)</f>
        <v>72.185</v>
      </c>
      <c r="J82" s="44" t="s">
        <v>182</v>
      </c>
    </row>
    <row r="83" ht="14.5" spans="1:10">
      <c r="A83" s="20"/>
      <c r="B83" s="21"/>
      <c r="C83" s="26"/>
      <c r="D83" s="27"/>
      <c r="E83" s="17" t="s">
        <v>194</v>
      </c>
      <c r="F83" s="18" t="s">
        <v>195</v>
      </c>
      <c r="G83" s="32">
        <v>54.5</v>
      </c>
      <c r="H83" s="32">
        <v>88.13</v>
      </c>
      <c r="I83" s="44">
        <f t="shared" si="2"/>
        <v>71.315</v>
      </c>
      <c r="J83" s="44"/>
    </row>
    <row r="84" ht="14.5" spans="1:10">
      <c r="A84" s="20"/>
      <c r="B84" s="21"/>
      <c r="C84" s="17" t="s">
        <v>196</v>
      </c>
      <c r="D84" s="46">
        <v>1</v>
      </c>
      <c r="E84" s="17" t="s">
        <v>197</v>
      </c>
      <c r="F84" s="18" t="s">
        <v>198</v>
      </c>
      <c r="G84" s="32">
        <v>64.5</v>
      </c>
      <c r="H84" s="32">
        <v>86.88</v>
      </c>
      <c r="I84" s="44">
        <f t="shared" si="2"/>
        <v>75.69</v>
      </c>
      <c r="J84" s="44" t="s">
        <v>182</v>
      </c>
    </row>
    <row r="85" ht="14.5" spans="1:10">
      <c r="A85" s="20"/>
      <c r="B85" s="21"/>
      <c r="C85" s="15" t="s">
        <v>199</v>
      </c>
      <c r="D85" s="45">
        <v>1</v>
      </c>
      <c r="E85" s="17" t="s">
        <v>200</v>
      </c>
      <c r="F85" s="18" t="s">
        <v>201</v>
      </c>
      <c r="G85" s="32">
        <v>63.5</v>
      </c>
      <c r="H85" s="32">
        <v>83.77</v>
      </c>
      <c r="I85" s="44">
        <f t="shared" si="2"/>
        <v>73.635</v>
      </c>
      <c r="J85" s="44" t="s">
        <v>182</v>
      </c>
    </row>
    <row r="86" ht="14.5" spans="1:10">
      <c r="A86" s="20"/>
      <c r="B86" s="21"/>
      <c r="C86" s="26"/>
      <c r="D86" s="27"/>
      <c r="E86" s="17" t="s">
        <v>202</v>
      </c>
      <c r="F86" s="18" t="s">
        <v>203</v>
      </c>
      <c r="G86" s="32">
        <v>51</v>
      </c>
      <c r="H86" s="32">
        <v>83.4</v>
      </c>
      <c r="I86" s="44">
        <f t="shared" si="2"/>
        <v>67.2</v>
      </c>
      <c r="J86" s="44"/>
    </row>
    <row r="87" ht="14.5" spans="1:10">
      <c r="A87" s="20"/>
      <c r="B87" s="21"/>
      <c r="C87" s="17" t="s">
        <v>204</v>
      </c>
      <c r="D87" s="46">
        <v>2</v>
      </c>
      <c r="E87" s="17" t="s">
        <v>205</v>
      </c>
      <c r="F87" s="18" t="s">
        <v>206</v>
      </c>
      <c r="G87" s="32">
        <v>57</v>
      </c>
      <c r="H87" s="47" t="s">
        <v>190</v>
      </c>
      <c r="I87" s="55" t="s">
        <v>190</v>
      </c>
      <c r="J87" s="44"/>
    </row>
    <row r="88" ht="14.5" spans="1:10">
      <c r="A88" s="20"/>
      <c r="B88" s="21"/>
      <c r="C88" s="15" t="s">
        <v>207</v>
      </c>
      <c r="D88" s="45">
        <v>1</v>
      </c>
      <c r="E88" s="17" t="s">
        <v>208</v>
      </c>
      <c r="F88" s="18" t="s">
        <v>209</v>
      </c>
      <c r="G88" s="32">
        <v>52</v>
      </c>
      <c r="H88" s="32">
        <v>84.63</v>
      </c>
      <c r="I88" s="44">
        <f t="shared" si="2"/>
        <v>68.315</v>
      </c>
      <c r="J88" s="44" t="s">
        <v>182</v>
      </c>
    </row>
    <row r="89" ht="14.5" spans="1:10">
      <c r="A89" s="20"/>
      <c r="B89" s="21"/>
      <c r="C89" s="26"/>
      <c r="D89" s="27"/>
      <c r="E89" s="17" t="s">
        <v>210</v>
      </c>
      <c r="F89" s="18" t="s">
        <v>211</v>
      </c>
      <c r="G89" s="32">
        <v>49.5</v>
      </c>
      <c r="H89" s="32">
        <v>82.96</v>
      </c>
      <c r="I89" s="44">
        <f t="shared" si="2"/>
        <v>66.23</v>
      </c>
      <c r="J89" s="44"/>
    </row>
    <row r="90" ht="14.5" spans="1:10">
      <c r="A90" s="20"/>
      <c r="B90" s="21"/>
      <c r="C90" s="15" t="s">
        <v>212</v>
      </c>
      <c r="D90" s="45">
        <v>2</v>
      </c>
      <c r="E90" s="17" t="s">
        <v>213</v>
      </c>
      <c r="F90" s="18" t="s">
        <v>214</v>
      </c>
      <c r="G90" s="32">
        <v>59.5</v>
      </c>
      <c r="H90" s="32">
        <v>86.88</v>
      </c>
      <c r="I90" s="44">
        <f t="shared" si="2"/>
        <v>73.19</v>
      </c>
      <c r="J90" s="44" t="s">
        <v>182</v>
      </c>
    </row>
    <row r="91" ht="14.5" spans="1:10">
      <c r="A91" s="20"/>
      <c r="B91" s="21"/>
      <c r="C91" s="22"/>
      <c r="D91" s="16"/>
      <c r="E91" s="17" t="s">
        <v>215</v>
      </c>
      <c r="F91" s="18" t="s">
        <v>216</v>
      </c>
      <c r="G91" s="32">
        <v>48</v>
      </c>
      <c r="H91" s="32">
        <v>80.65</v>
      </c>
      <c r="I91" s="44">
        <f t="shared" si="2"/>
        <v>64.325</v>
      </c>
      <c r="J91" s="44" t="s">
        <v>182</v>
      </c>
    </row>
    <row r="92" ht="14.5" spans="1:10">
      <c r="A92" s="20"/>
      <c r="B92" s="21"/>
      <c r="C92" s="26"/>
      <c r="D92" s="27"/>
      <c r="E92" s="17" t="s">
        <v>217</v>
      </c>
      <c r="F92" s="18" t="s">
        <v>218</v>
      </c>
      <c r="G92" s="32">
        <v>53</v>
      </c>
      <c r="H92" s="47" t="s">
        <v>190</v>
      </c>
      <c r="I92" s="55" t="s">
        <v>190</v>
      </c>
      <c r="J92" s="44"/>
    </row>
    <row r="93" ht="14.5" spans="1:10">
      <c r="A93" s="20"/>
      <c r="B93" s="21"/>
      <c r="C93" s="15" t="s">
        <v>219</v>
      </c>
      <c r="D93" s="45">
        <v>2</v>
      </c>
      <c r="E93" s="17" t="s">
        <v>220</v>
      </c>
      <c r="F93" s="18" t="s">
        <v>221</v>
      </c>
      <c r="G93" s="32">
        <v>62.5</v>
      </c>
      <c r="H93" s="32">
        <v>84.64</v>
      </c>
      <c r="I93" s="44">
        <f t="shared" si="2"/>
        <v>73.57</v>
      </c>
      <c r="J93" s="44" t="s">
        <v>182</v>
      </c>
    </row>
    <row r="94" ht="14.5" spans="1:10">
      <c r="A94" s="20"/>
      <c r="B94" s="21"/>
      <c r="C94" s="26"/>
      <c r="D94" s="27"/>
      <c r="E94" s="17" t="s">
        <v>222</v>
      </c>
      <c r="F94" s="18" t="s">
        <v>223</v>
      </c>
      <c r="G94" s="32">
        <v>54.5</v>
      </c>
      <c r="H94" s="32">
        <v>86.58</v>
      </c>
      <c r="I94" s="44">
        <f t="shared" si="2"/>
        <v>70.54</v>
      </c>
      <c r="J94" s="44" t="s">
        <v>182</v>
      </c>
    </row>
    <row r="95" ht="14.5" spans="1:10">
      <c r="A95" s="20"/>
      <c r="B95" s="21"/>
      <c r="C95" s="17" t="s">
        <v>224</v>
      </c>
      <c r="D95" s="46">
        <v>3</v>
      </c>
      <c r="E95" s="17" t="s">
        <v>225</v>
      </c>
      <c r="F95" s="18" t="s">
        <v>226</v>
      </c>
      <c r="G95" s="32">
        <v>53</v>
      </c>
      <c r="H95" s="47" t="s">
        <v>190</v>
      </c>
      <c r="I95" s="55" t="s">
        <v>190</v>
      </c>
      <c r="J95" s="44"/>
    </row>
    <row r="96" ht="14.5" spans="1:10">
      <c r="A96" s="20"/>
      <c r="B96" s="21"/>
      <c r="C96" s="15" t="s">
        <v>227</v>
      </c>
      <c r="D96" s="45">
        <v>3</v>
      </c>
      <c r="E96" s="17" t="s">
        <v>228</v>
      </c>
      <c r="F96" s="18" t="s">
        <v>229</v>
      </c>
      <c r="G96" s="32">
        <v>50</v>
      </c>
      <c r="H96" s="32">
        <v>87.1</v>
      </c>
      <c r="I96" s="44">
        <f t="shared" ref="I96:I101" si="3">AVERAGE(G96:H96)</f>
        <v>68.55</v>
      </c>
      <c r="J96" s="44" t="s">
        <v>182</v>
      </c>
    </row>
    <row r="97" ht="14.5" spans="1:10">
      <c r="A97" s="20"/>
      <c r="B97" s="21"/>
      <c r="C97" s="22"/>
      <c r="D97" s="16"/>
      <c r="E97" s="17" t="s">
        <v>230</v>
      </c>
      <c r="F97" s="18" t="s">
        <v>231</v>
      </c>
      <c r="G97" s="32">
        <v>45</v>
      </c>
      <c r="H97" s="32">
        <v>83.3</v>
      </c>
      <c r="I97" s="44">
        <f t="shared" si="3"/>
        <v>64.15</v>
      </c>
      <c r="J97" s="44" t="s">
        <v>182</v>
      </c>
    </row>
    <row r="98" ht="14.5" spans="1:10">
      <c r="A98" s="20"/>
      <c r="B98" s="21"/>
      <c r="C98" s="22"/>
      <c r="D98" s="16"/>
      <c r="E98" s="17" t="s">
        <v>232</v>
      </c>
      <c r="F98" s="18" t="s">
        <v>233</v>
      </c>
      <c r="G98" s="32">
        <v>45.5</v>
      </c>
      <c r="H98" s="32">
        <v>82.41</v>
      </c>
      <c r="I98" s="44">
        <f t="shared" si="3"/>
        <v>63.955</v>
      </c>
      <c r="J98" s="44" t="s">
        <v>182</v>
      </c>
    </row>
    <row r="99" ht="14.5" spans="1:10">
      <c r="A99" s="20"/>
      <c r="B99" s="21"/>
      <c r="C99" s="22"/>
      <c r="D99" s="16"/>
      <c r="E99" s="17" t="s">
        <v>234</v>
      </c>
      <c r="F99" s="18" t="s">
        <v>235</v>
      </c>
      <c r="G99" s="32">
        <v>41.5</v>
      </c>
      <c r="H99" s="32">
        <v>79.6</v>
      </c>
      <c r="I99" s="44">
        <f t="shared" si="3"/>
        <v>60.55</v>
      </c>
      <c r="J99" s="54"/>
    </row>
    <row r="100" ht="14.5" spans="1:10">
      <c r="A100" s="20"/>
      <c r="B100" s="21"/>
      <c r="C100" s="26"/>
      <c r="D100" s="27"/>
      <c r="E100" s="17" t="s">
        <v>236</v>
      </c>
      <c r="F100" s="18" t="s">
        <v>237</v>
      </c>
      <c r="G100" s="32">
        <v>43.5</v>
      </c>
      <c r="H100" s="32">
        <v>74</v>
      </c>
      <c r="I100" s="44">
        <f t="shared" si="3"/>
        <v>58.75</v>
      </c>
      <c r="J100" s="54"/>
    </row>
    <row r="101" ht="14.5" spans="1:10">
      <c r="A101" s="20"/>
      <c r="B101" s="21"/>
      <c r="C101" s="17" t="s">
        <v>238</v>
      </c>
      <c r="D101" s="46">
        <v>2</v>
      </c>
      <c r="E101" s="17" t="s">
        <v>239</v>
      </c>
      <c r="F101" s="18" t="s">
        <v>240</v>
      </c>
      <c r="G101" s="32">
        <v>41.5</v>
      </c>
      <c r="H101" s="32">
        <v>84.2</v>
      </c>
      <c r="I101" s="44">
        <f t="shared" si="3"/>
        <v>62.85</v>
      </c>
      <c r="J101" s="44" t="s">
        <v>182</v>
      </c>
    </row>
    <row r="102" ht="14.5" spans="1:10">
      <c r="A102" s="20"/>
      <c r="B102" s="21"/>
      <c r="C102" s="17" t="s">
        <v>241</v>
      </c>
      <c r="D102" s="46">
        <v>1</v>
      </c>
      <c r="E102" s="17" t="s">
        <v>242</v>
      </c>
      <c r="F102" s="18" t="s">
        <v>243</v>
      </c>
      <c r="G102" s="32">
        <v>46</v>
      </c>
      <c r="H102" s="32">
        <v>82.91</v>
      </c>
      <c r="I102" s="44">
        <f t="shared" si="2"/>
        <v>64.455</v>
      </c>
      <c r="J102" s="44" t="s">
        <v>182</v>
      </c>
    </row>
    <row r="103" ht="14.5" spans="1:10">
      <c r="A103" s="20"/>
      <c r="B103" s="21"/>
      <c r="C103" s="17" t="s">
        <v>244</v>
      </c>
      <c r="D103" s="46">
        <v>1</v>
      </c>
      <c r="E103" s="17" t="s">
        <v>245</v>
      </c>
      <c r="F103" s="18" t="s">
        <v>246</v>
      </c>
      <c r="G103" s="32">
        <v>40.5</v>
      </c>
      <c r="H103" s="32">
        <v>85.7</v>
      </c>
      <c r="I103" s="44">
        <f t="shared" si="2"/>
        <v>63.1</v>
      </c>
      <c r="J103" s="44" t="s">
        <v>182</v>
      </c>
    </row>
    <row r="104" ht="14.5" spans="1:10">
      <c r="A104" s="20"/>
      <c r="B104" s="21"/>
      <c r="C104" s="17" t="s">
        <v>247</v>
      </c>
      <c r="D104" s="46">
        <v>4</v>
      </c>
      <c r="E104" s="17" t="s">
        <v>248</v>
      </c>
      <c r="F104" s="18" t="s">
        <v>249</v>
      </c>
      <c r="G104" s="32">
        <v>64</v>
      </c>
      <c r="H104" s="47" t="s">
        <v>190</v>
      </c>
      <c r="I104" s="55" t="s">
        <v>190</v>
      </c>
      <c r="J104" s="54"/>
    </row>
    <row r="105" ht="14.5" spans="1:10">
      <c r="A105" s="20"/>
      <c r="B105" s="21"/>
      <c r="C105" s="17" t="s">
        <v>250</v>
      </c>
      <c r="D105" s="46">
        <v>1</v>
      </c>
      <c r="E105" s="17" t="s">
        <v>251</v>
      </c>
      <c r="F105" s="18" t="s">
        <v>252</v>
      </c>
      <c r="G105" s="32">
        <v>72</v>
      </c>
      <c r="H105" s="32">
        <v>85.33</v>
      </c>
      <c r="I105" s="44">
        <f t="shared" si="2"/>
        <v>78.665</v>
      </c>
      <c r="J105" s="44" t="s">
        <v>182</v>
      </c>
    </row>
    <row r="106" ht="14.5" spans="1:10">
      <c r="A106" s="20"/>
      <c r="B106" s="21"/>
      <c r="C106" s="15" t="s">
        <v>253</v>
      </c>
      <c r="D106" s="45">
        <v>2</v>
      </c>
      <c r="E106" s="17" t="s">
        <v>254</v>
      </c>
      <c r="F106" s="18" t="s">
        <v>255</v>
      </c>
      <c r="G106" s="32">
        <v>61.5</v>
      </c>
      <c r="H106" s="32">
        <v>80.8</v>
      </c>
      <c r="I106" s="44">
        <f t="shared" si="2"/>
        <v>71.15</v>
      </c>
      <c r="J106" s="44" t="s">
        <v>182</v>
      </c>
    </row>
    <row r="107" ht="14.5" spans="1:10">
      <c r="A107" s="20"/>
      <c r="B107" s="21"/>
      <c r="C107" s="26"/>
      <c r="D107" s="27"/>
      <c r="E107" s="17" t="s">
        <v>256</v>
      </c>
      <c r="F107" s="18" t="s">
        <v>257</v>
      </c>
      <c r="G107" s="32">
        <v>61</v>
      </c>
      <c r="H107" s="47" t="s">
        <v>190</v>
      </c>
      <c r="I107" s="55" t="s">
        <v>190</v>
      </c>
      <c r="J107" s="54"/>
    </row>
    <row r="108" ht="14.5" spans="1:10">
      <c r="A108" s="20"/>
      <c r="B108" s="21"/>
      <c r="C108" s="17" t="s">
        <v>258</v>
      </c>
      <c r="D108" s="46">
        <v>1</v>
      </c>
      <c r="E108" s="17" t="s">
        <v>259</v>
      </c>
      <c r="F108" s="18" t="s">
        <v>260</v>
      </c>
      <c r="G108" s="32">
        <v>62.5</v>
      </c>
      <c r="H108" s="32">
        <v>79.7</v>
      </c>
      <c r="I108" s="44">
        <f t="shared" ref="I107:I117" si="4">AVERAGE(G108:H108)</f>
        <v>71.1</v>
      </c>
      <c r="J108" s="44" t="s">
        <v>182</v>
      </c>
    </row>
    <row r="109" ht="14.5" spans="1:10">
      <c r="A109" s="20"/>
      <c r="B109" s="21"/>
      <c r="C109" s="15" t="s">
        <v>261</v>
      </c>
      <c r="D109" s="45">
        <v>2</v>
      </c>
      <c r="E109" s="17" t="s">
        <v>262</v>
      </c>
      <c r="F109" s="18" t="s">
        <v>263</v>
      </c>
      <c r="G109" s="32">
        <v>78</v>
      </c>
      <c r="H109" s="32">
        <v>81.2</v>
      </c>
      <c r="I109" s="44">
        <f t="shared" si="4"/>
        <v>79.6</v>
      </c>
      <c r="J109" s="44" t="s">
        <v>182</v>
      </c>
    </row>
    <row r="110" ht="14.5" spans="1:10">
      <c r="A110" s="20"/>
      <c r="B110" s="21"/>
      <c r="C110" s="26"/>
      <c r="D110" s="27"/>
      <c r="E110" s="17" t="s">
        <v>264</v>
      </c>
      <c r="F110" s="18" t="s">
        <v>265</v>
      </c>
      <c r="G110" s="32">
        <v>68.5</v>
      </c>
      <c r="H110" s="32">
        <v>83.55</v>
      </c>
      <c r="I110" s="44">
        <f t="shared" si="4"/>
        <v>76.025</v>
      </c>
      <c r="J110" s="44" t="s">
        <v>182</v>
      </c>
    </row>
    <row r="111" ht="14.5" spans="1:10">
      <c r="A111" s="20"/>
      <c r="B111" s="21"/>
      <c r="C111" s="17" t="s">
        <v>266</v>
      </c>
      <c r="D111" s="46">
        <v>1</v>
      </c>
      <c r="E111" s="17" t="s">
        <v>267</v>
      </c>
      <c r="F111" s="18" t="s">
        <v>268</v>
      </c>
      <c r="G111" s="32">
        <v>66</v>
      </c>
      <c r="H111" s="32">
        <v>83.45</v>
      </c>
      <c r="I111" s="44">
        <f t="shared" si="4"/>
        <v>74.725</v>
      </c>
      <c r="J111" s="44" t="s">
        <v>182</v>
      </c>
    </row>
    <row r="112" s="1" customFormat="1" ht="14.5" spans="1:10">
      <c r="A112" s="20"/>
      <c r="B112" s="21"/>
      <c r="C112" s="17" t="s">
        <v>269</v>
      </c>
      <c r="D112" s="46">
        <v>1</v>
      </c>
      <c r="E112" s="17" t="s">
        <v>270</v>
      </c>
      <c r="F112" s="18" t="s">
        <v>271</v>
      </c>
      <c r="G112" s="32">
        <v>76.5</v>
      </c>
      <c r="H112" s="32">
        <v>85.3</v>
      </c>
      <c r="I112" s="44">
        <f t="shared" si="4"/>
        <v>80.9</v>
      </c>
      <c r="J112" s="44" t="s">
        <v>182</v>
      </c>
    </row>
    <row r="113" s="1" customFormat="1" ht="14.5" spans="1:10">
      <c r="A113" s="20"/>
      <c r="B113" s="21"/>
      <c r="C113" s="17" t="s">
        <v>272</v>
      </c>
      <c r="D113" s="46">
        <v>1</v>
      </c>
      <c r="E113" s="17" t="s">
        <v>273</v>
      </c>
      <c r="F113" s="18" t="s">
        <v>274</v>
      </c>
      <c r="G113" s="32">
        <v>65.5</v>
      </c>
      <c r="H113" s="32">
        <v>82</v>
      </c>
      <c r="I113" s="44">
        <f t="shared" si="4"/>
        <v>73.75</v>
      </c>
      <c r="J113" s="44" t="s">
        <v>182</v>
      </c>
    </row>
    <row r="114" s="1" customFormat="1" ht="14.5" spans="1:10">
      <c r="A114" s="20"/>
      <c r="B114" s="21"/>
      <c r="C114" s="15" t="s">
        <v>275</v>
      </c>
      <c r="D114" s="45">
        <v>4</v>
      </c>
      <c r="E114" s="17" t="s">
        <v>276</v>
      </c>
      <c r="F114" s="18" t="s">
        <v>277</v>
      </c>
      <c r="G114" s="32">
        <v>76.5</v>
      </c>
      <c r="H114" s="32">
        <v>89.5</v>
      </c>
      <c r="I114" s="44">
        <f t="shared" si="4"/>
        <v>83</v>
      </c>
      <c r="J114" s="44" t="s">
        <v>182</v>
      </c>
    </row>
    <row r="115" s="1" customFormat="1" ht="14.5" spans="1:10">
      <c r="A115" s="20"/>
      <c r="B115" s="21"/>
      <c r="C115" s="22"/>
      <c r="D115" s="16"/>
      <c r="E115" s="17" t="s">
        <v>278</v>
      </c>
      <c r="F115" s="18" t="s">
        <v>279</v>
      </c>
      <c r="G115" s="32">
        <v>75.5</v>
      </c>
      <c r="H115" s="32">
        <v>83.65</v>
      </c>
      <c r="I115" s="44">
        <f t="shared" si="4"/>
        <v>79.575</v>
      </c>
      <c r="J115" s="44" t="s">
        <v>182</v>
      </c>
    </row>
    <row r="116" s="1" customFormat="1" ht="14.5" spans="1:10">
      <c r="A116" s="20"/>
      <c r="B116" s="21"/>
      <c r="C116" s="22"/>
      <c r="D116" s="16"/>
      <c r="E116" s="17" t="s">
        <v>280</v>
      </c>
      <c r="F116" s="18" t="s">
        <v>281</v>
      </c>
      <c r="G116" s="32">
        <v>74.5</v>
      </c>
      <c r="H116" s="32">
        <v>83.9</v>
      </c>
      <c r="I116" s="44">
        <f t="shared" si="4"/>
        <v>79.2</v>
      </c>
      <c r="J116" s="44" t="s">
        <v>182</v>
      </c>
    </row>
    <row r="117" s="1" customFormat="1" ht="14.5" spans="1:10">
      <c r="A117" s="20"/>
      <c r="B117" s="21"/>
      <c r="C117" s="22"/>
      <c r="D117" s="16"/>
      <c r="E117" s="17" t="s">
        <v>282</v>
      </c>
      <c r="F117" s="18" t="s">
        <v>283</v>
      </c>
      <c r="G117" s="32">
        <v>77</v>
      </c>
      <c r="H117" s="32">
        <v>79.82</v>
      </c>
      <c r="I117" s="44">
        <f t="shared" si="4"/>
        <v>78.41</v>
      </c>
      <c r="J117" s="44" t="s">
        <v>182</v>
      </c>
    </row>
    <row r="118" s="1" customFormat="1" ht="14.5" spans="1:10">
      <c r="A118" s="20"/>
      <c r="B118" s="21"/>
      <c r="C118" s="26"/>
      <c r="D118" s="27"/>
      <c r="E118" s="17" t="s">
        <v>284</v>
      </c>
      <c r="F118" s="18" t="s">
        <v>285</v>
      </c>
      <c r="G118" s="32">
        <v>65</v>
      </c>
      <c r="H118" s="32">
        <v>81.12</v>
      </c>
      <c r="I118" s="44">
        <f t="shared" ref="I118:I123" si="5">AVERAGE(G118:H118)</f>
        <v>73.06</v>
      </c>
      <c r="J118" s="54"/>
    </row>
    <row r="119" s="1" customFormat="1" ht="14.5" spans="1:10">
      <c r="A119" s="20"/>
      <c r="B119" s="21"/>
      <c r="C119" s="17" t="s">
        <v>286</v>
      </c>
      <c r="D119" s="46">
        <v>1</v>
      </c>
      <c r="E119" s="17" t="s">
        <v>287</v>
      </c>
      <c r="F119" s="18" t="s">
        <v>288</v>
      </c>
      <c r="G119" s="32">
        <v>59.5</v>
      </c>
      <c r="H119" s="32">
        <v>79.8</v>
      </c>
      <c r="I119" s="44">
        <f t="shared" si="5"/>
        <v>69.65</v>
      </c>
      <c r="J119" s="44" t="s">
        <v>182</v>
      </c>
    </row>
    <row r="120" s="1" customFormat="1" ht="14.5" spans="1:10">
      <c r="A120" s="20"/>
      <c r="B120" s="21"/>
      <c r="C120" s="17" t="s">
        <v>289</v>
      </c>
      <c r="D120" s="46">
        <v>1</v>
      </c>
      <c r="E120" s="17" t="s">
        <v>290</v>
      </c>
      <c r="F120" s="18" t="s">
        <v>291</v>
      </c>
      <c r="G120" s="32">
        <v>75</v>
      </c>
      <c r="H120" s="47" t="s">
        <v>190</v>
      </c>
      <c r="I120" s="55" t="s">
        <v>190</v>
      </c>
      <c r="J120" s="54"/>
    </row>
    <row r="121" s="1" customFormat="1" ht="14.5" spans="1:10">
      <c r="A121" s="20"/>
      <c r="B121" s="21"/>
      <c r="C121" s="17" t="s">
        <v>292</v>
      </c>
      <c r="D121" s="46">
        <v>1</v>
      </c>
      <c r="E121" s="17" t="s">
        <v>293</v>
      </c>
      <c r="F121" s="18" t="s">
        <v>294</v>
      </c>
      <c r="G121" s="32">
        <v>84.5</v>
      </c>
      <c r="H121" s="32">
        <v>86.2</v>
      </c>
      <c r="I121" s="44">
        <f t="shared" si="5"/>
        <v>85.35</v>
      </c>
      <c r="J121" s="44" t="s">
        <v>182</v>
      </c>
    </row>
    <row r="122" s="1" customFormat="1" ht="14.5" spans="1:10">
      <c r="A122" s="20"/>
      <c r="B122" s="21"/>
      <c r="C122" s="17" t="s">
        <v>295</v>
      </c>
      <c r="D122" s="46">
        <v>1</v>
      </c>
      <c r="E122" s="48" t="s">
        <v>296</v>
      </c>
      <c r="F122" s="49" t="s">
        <v>297</v>
      </c>
      <c r="G122" s="50">
        <v>64</v>
      </c>
      <c r="H122" s="50">
        <v>81.2</v>
      </c>
      <c r="I122" s="44">
        <f t="shared" si="5"/>
        <v>72.6</v>
      </c>
      <c r="J122" s="44" t="s">
        <v>182</v>
      </c>
    </row>
    <row r="123" s="1" customFormat="1" ht="14.5" spans="1:10">
      <c r="A123" s="20"/>
      <c r="B123" s="21"/>
      <c r="C123" s="17" t="s">
        <v>298</v>
      </c>
      <c r="D123" s="46">
        <v>1</v>
      </c>
      <c r="E123" s="17" t="s">
        <v>299</v>
      </c>
      <c r="F123" s="18" t="s">
        <v>300</v>
      </c>
      <c r="G123" s="32">
        <v>64.5</v>
      </c>
      <c r="H123" s="47" t="s">
        <v>190</v>
      </c>
      <c r="I123" s="55" t="s">
        <v>190</v>
      </c>
      <c r="J123" s="44"/>
    </row>
    <row r="124" ht="14.5" spans="1:10">
      <c r="A124" s="20"/>
      <c r="B124" s="21"/>
      <c r="C124" s="15" t="s">
        <v>301</v>
      </c>
      <c r="D124" s="46">
        <v>2</v>
      </c>
      <c r="E124" s="17" t="s">
        <v>302</v>
      </c>
      <c r="F124" s="18" t="s">
        <v>303</v>
      </c>
      <c r="G124" s="32">
        <v>61.5</v>
      </c>
      <c r="H124" s="32">
        <v>83.95</v>
      </c>
      <c r="I124" s="44">
        <f>AVERAGE(G124:H124)</f>
        <v>72.725</v>
      </c>
      <c r="J124" s="44" t="s">
        <v>182</v>
      </c>
    </row>
    <row r="125" ht="14.5" spans="1:10">
      <c r="A125" s="20"/>
      <c r="B125" s="21"/>
      <c r="C125" s="22"/>
      <c r="D125" s="46"/>
      <c r="E125" s="17" t="s">
        <v>304</v>
      </c>
      <c r="F125" s="18" t="s">
        <v>305</v>
      </c>
      <c r="G125" s="32">
        <v>55</v>
      </c>
      <c r="H125" s="32">
        <v>84.21</v>
      </c>
      <c r="I125" s="44">
        <f>AVERAGE(G125:H125)</f>
        <v>69.605</v>
      </c>
      <c r="J125" s="44" t="s">
        <v>182</v>
      </c>
    </row>
    <row r="126" ht="14.5" spans="1:10">
      <c r="A126" s="20"/>
      <c r="B126" s="21"/>
      <c r="C126" s="26"/>
      <c r="D126" s="27"/>
      <c r="E126" s="17" t="s">
        <v>306</v>
      </c>
      <c r="F126" s="18" t="s">
        <v>307</v>
      </c>
      <c r="G126" s="32">
        <v>51</v>
      </c>
      <c r="H126" s="47" t="s">
        <v>190</v>
      </c>
      <c r="I126" s="55" t="s">
        <v>190</v>
      </c>
      <c r="J126" s="44"/>
    </row>
    <row r="127" customFormat="1" ht="14.5" spans="1:10">
      <c r="A127" s="20"/>
      <c r="B127" s="25"/>
      <c r="C127" s="17" t="s">
        <v>308</v>
      </c>
      <c r="D127" s="46">
        <v>1</v>
      </c>
      <c r="E127" s="17" t="s">
        <v>309</v>
      </c>
      <c r="F127" s="18" t="s">
        <v>310</v>
      </c>
      <c r="G127" s="32">
        <v>72.1</v>
      </c>
      <c r="H127" s="32">
        <v>85.15</v>
      </c>
      <c r="I127" s="44">
        <f>AVERAGE(G127:H127)</f>
        <v>78.625</v>
      </c>
      <c r="J127" s="44" t="s">
        <v>182</v>
      </c>
    </row>
    <row r="128" customFormat="1" ht="14.5" spans="1:10">
      <c r="A128" s="20"/>
      <c r="B128" s="51" t="s">
        <v>311</v>
      </c>
      <c r="C128" s="51" t="s">
        <v>312</v>
      </c>
      <c r="D128" s="52">
        <v>1</v>
      </c>
      <c r="E128" s="52" t="s">
        <v>313</v>
      </c>
      <c r="F128" s="33">
        <v>30609012018</v>
      </c>
      <c r="G128" s="44">
        <v>60.5</v>
      </c>
      <c r="H128" s="44">
        <v>84.79</v>
      </c>
      <c r="I128" s="44">
        <f t="shared" ref="I128:I133" si="6">H128*0.5+G128*0.5</f>
        <v>72.645</v>
      </c>
      <c r="J128" s="44" t="s">
        <v>182</v>
      </c>
    </row>
    <row r="129" customFormat="1" ht="14.5" spans="1:10">
      <c r="A129" s="20"/>
      <c r="B129" s="56"/>
      <c r="C129" s="56"/>
      <c r="D129" s="52"/>
      <c r="E129" s="52" t="s">
        <v>314</v>
      </c>
      <c r="F129" s="33">
        <v>30609012016</v>
      </c>
      <c r="G129" s="44">
        <v>58.5</v>
      </c>
      <c r="H129" s="44">
        <v>86.61</v>
      </c>
      <c r="I129" s="44">
        <f t="shared" si="6"/>
        <v>72.555</v>
      </c>
      <c r="J129" s="44"/>
    </row>
    <row r="130" customFormat="1" ht="14.5" spans="1:10">
      <c r="A130" s="20"/>
      <c r="B130" s="56"/>
      <c r="C130" s="57"/>
      <c r="D130" s="52"/>
      <c r="E130" s="52" t="s">
        <v>315</v>
      </c>
      <c r="F130" s="33">
        <v>30609012014</v>
      </c>
      <c r="G130" s="44">
        <v>56.5</v>
      </c>
      <c r="H130" s="44">
        <v>82.18</v>
      </c>
      <c r="I130" s="44">
        <f t="shared" si="6"/>
        <v>69.34</v>
      </c>
      <c r="J130" s="44"/>
    </row>
    <row r="131" customFormat="1" ht="14.5" spans="1:10">
      <c r="A131" s="20"/>
      <c r="B131" s="56"/>
      <c r="C131" s="51" t="s">
        <v>316</v>
      </c>
      <c r="D131" s="52">
        <v>1</v>
      </c>
      <c r="E131" s="52" t="s">
        <v>317</v>
      </c>
      <c r="F131" s="33">
        <v>30109020110</v>
      </c>
      <c r="G131" s="44">
        <v>59.1</v>
      </c>
      <c r="H131" s="44">
        <v>85.17</v>
      </c>
      <c r="I131" s="44">
        <f t="shared" si="6"/>
        <v>72.135</v>
      </c>
      <c r="J131" s="44" t="s">
        <v>182</v>
      </c>
    </row>
    <row r="132" customFormat="1" ht="14.5" spans="1:10">
      <c r="A132" s="20"/>
      <c r="B132" s="56"/>
      <c r="C132" s="56"/>
      <c r="D132" s="52"/>
      <c r="E132" s="52" t="s">
        <v>318</v>
      </c>
      <c r="F132" s="33">
        <v>30109020113</v>
      </c>
      <c r="G132" s="44">
        <v>57.7</v>
      </c>
      <c r="H132" s="44">
        <v>85.52</v>
      </c>
      <c r="I132" s="44">
        <f t="shared" si="6"/>
        <v>71.61</v>
      </c>
      <c r="J132" s="44"/>
    </row>
    <row r="133" customFormat="1" ht="14.5" spans="1:10">
      <c r="A133" s="20"/>
      <c r="B133" s="57"/>
      <c r="C133" s="57"/>
      <c r="D133" s="52"/>
      <c r="E133" s="52" t="s">
        <v>319</v>
      </c>
      <c r="F133" s="33">
        <v>30109020109</v>
      </c>
      <c r="G133" s="44">
        <v>59.2</v>
      </c>
      <c r="H133" s="44">
        <v>82.35</v>
      </c>
      <c r="I133" s="44">
        <f t="shared" si="6"/>
        <v>70.775</v>
      </c>
      <c r="J133" s="44"/>
    </row>
    <row r="134" customFormat="1" ht="14.5" spans="1:10">
      <c r="A134" s="20"/>
      <c r="B134" s="51" t="s">
        <v>320</v>
      </c>
      <c r="C134" s="51" t="s">
        <v>321</v>
      </c>
      <c r="D134" s="58">
        <v>2</v>
      </c>
      <c r="E134" s="52" t="s">
        <v>322</v>
      </c>
      <c r="F134" s="33" t="s">
        <v>323</v>
      </c>
      <c r="G134" s="44">
        <v>53.9</v>
      </c>
      <c r="H134" s="44">
        <v>87.12</v>
      </c>
      <c r="I134" s="44">
        <f t="shared" ref="I134:I139" si="7">AVERAGE(G134:H134)</f>
        <v>70.51</v>
      </c>
      <c r="J134" s="44" t="s">
        <v>182</v>
      </c>
    </row>
    <row r="135" customFormat="1" ht="14.5" spans="1:10">
      <c r="A135" s="20"/>
      <c r="B135" s="56"/>
      <c r="C135" s="56"/>
      <c r="D135" s="59"/>
      <c r="E135" s="52" t="s">
        <v>324</v>
      </c>
      <c r="F135" s="33" t="s">
        <v>325</v>
      </c>
      <c r="G135" s="44">
        <v>49.2</v>
      </c>
      <c r="H135" s="44">
        <v>86.22</v>
      </c>
      <c r="I135" s="44">
        <f t="shared" si="7"/>
        <v>67.71</v>
      </c>
      <c r="J135" s="44" t="s">
        <v>182</v>
      </c>
    </row>
    <row r="136" customFormat="1" ht="14.5" spans="1:10">
      <c r="A136" s="20"/>
      <c r="B136" s="56"/>
      <c r="C136" s="56"/>
      <c r="D136" s="59"/>
      <c r="E136" s="52" t="s">
        <v>326</v>
      </c>
      <c r="F136" s="33" t="s">
        <v>327</v>
      </c>
      <c r="G136" s="44">
        <v>49.6</v>
      </c>
      <c r="H136" s="44">
        <v>84.92</v>
      </c>
      <c r="I136" s="44">
        <f t="shared" si="7"/>
        <v>67.26</v>
      </c>
      <c r="J136" s="44"/>
    </row>
    <row r="137" customFormat="1" ht="14.5" spans="1:10">
      <c r="A137" s="20"/>
      <c r="B137" s="56"/>
      <c r="C137" s="56"/>
      <c r="D137" s="59"/>
      <c r="E137" s="52" t="s">
        <v>328</v>
      </c>
      <c r="F137" s="33" t="s">
        <v>329</v>
      </c>
      <c r="G137" s="44">
        <v>50.2</v>
      </c>
      <c r="H137" s="44">
        <v>81.97</v>
      </c>
      <c r="I137" s="44">
        <f t="shared" si="7"/>
        <v>66.085</v>
      </c>
      <c r="J137" s="44"/>
    </row>
    <row r="138" customFormat="1" ht="14.5" spans="1:10">
      <c r="A138" s="20"/>
      <c r="B138" s="56"/>
      <c r="C138" s="56"/>
      <c r="D138" s="59"/>
      <c r="E138" s="52" t="s">
        <v>330</v>
      </c>
      <c r="F138" s="33" t="s">
        <v>331</v>
      </c>
      <c r="G138" s="44">
        <v>48.4</v>
      </c>
      <c r="H138" s="44">
        <v>83.5</v>
      </c>
      <c r="I138" s="44">
        <f t="shared" si="7"/>
        <v>65.95</v>
      </c>
      <c r="J138" s="44"/>
    </row>
    <row r="139" customFormat="1" ht="14.5" spans="1:10">
      <c r="A139" s="24"/>
      <c r="B139" s="57"/>
      <c r="C139" s="57"/>
      <c r="D139" s="60"/>
      <c r="E139" s="52" t="s">
        <v>332</v>
      </c>
      <c r="F139" s="33" t="s">
        <v>333</v>
      </c>
      <c r="G139" s="44">
        <v>47.8</v>
      </c>
      <c r="H139" s="44">
        <v>80.55</v>
      </c>
      <c r="I139" s="44">
        <f t="shared" si="7"/>
        <v>64.175</v>
      </c>
      <c r="J139" s="44"/>
    </row>
  </sheetData>
  <sortState ref="A5:L9">
    <sortCondition ref="I5:I9" descending="1"/>
  </sortState>
  <mergeCells count="60">
    <mergeCell ref="A1:J1"/>
    <mergeCell ref="A3:A5"/>
    <mergeCell ref="A6:A139"/>
    <mergeCell ref="B3:B5"/>
    <mergeCell ref="B6:B71"/>
    <mergeCell ref="B72:B127"/>
    <mergeCell ref="B128:B133"/>
    <mergeCell ref="B134:B139"/>
    <mergeCell ref="C3:C5"/>
    <mergeCell ref="C6:C20"/>
    <mergeCell ref="C21:C23"/>
    <mergeCell ref="C25:C34"/>
    <mergeCell ref="C35:C37"/>
    <mergeCell ref="C38:C45"/>
    <mergeCell ref="C46:C48"/>
    <mergeCell ref="C49:C55"/>
    <mergeCell ref="C56:C61"/>
    <mergeCell ref="C62:C64"/>
    <mergeCell ref="C65:C71"/>
    <mergeCell ref="C72:C76"/>
    <mergeCell ref="C79:C81"/>
    <mergeCell ref="C82:C83"/>
    <mergeCell ref="C85:C86"/>
    <mergeCell ref="C88:C89"/>
    <mergeCell ref="C90:C92"/>
    <mergeCell ref="C93:C94"/>
    <mergeCell ref="C96:C100"/>
    <mergeCell ref="C106:C107"/>
    <mergeCell ref="C109:C110"/>
    <mergeCell ref="C114:C118"/>
    <mergeCell ref="C124:C126"/>
    <mergeCell ref="C128:C130"/>
    <mergeCell ref="C131:C133"/>
    <mergeCell ref="C134:C139"/>
    <mergeCell ref="D3:D5"/>
    <mergeCell ref="D6:D20"/>
    <mergeCell ref="D21:D23"/>
    <mergeCell ref="D25:D34"/>
    <mergeCell ref="D35:D37"/>
    <mergeCell ref="D38:D45"/>
    <mergeCell ref="D46:D48"/>
    <mergeCell ref="D49:D55"/>
    <mergeCell ref="D56:D61"/>
    <mergeCell ref="D62:D64"/>
    <mergeCell ref="D65:D71"/>
    <mergeCell ref="D72:D76"/>
    <mergeCell ref="D79:D81"/>
    <mergeCell ref="D82:D83"/>
    <mergeCell ref="D85:D86"/>
    <mergeCell ref="D88:D89"/>
    <mergeCell ref="D90:D92"/>
    <mergeCell ref="D93:D94"/>
    <mergeCell ref="D96:D100"/>
    <mergeCell ref="D106:D107"/>
    <mergeCell ref="D109:D110"/>
    <mergeCell ref="D114:D118"/>
    <mergeCell ref="D124:D126"/>
    <mergeCell ref="D128:D130"/>
    <mergeCell ref="D131:D133"/>
    <mergeCell ref="D134:D139"/>
  </mergeCells>
  <conditionalFormatting sqref="E72:E123">
    <cfRule type="duplicateValues" dxfId="0" priority="2"/>
  </conditionalFormatting>
  <conditionalFormatting sqref="E128:E130 E1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kfyy</dc:creator>
  <cp:lastModifiedBy>萌姐</cp:lastModifiedBy>
  <dcterms:created xsi:type="dcterms:W3CDTF">2023-07-15T01:12:00Z</dcterms:created>
  <dcterms:modified xsi:type="dcterms:W3CDTF">2023-07-15T13:52:11Z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5C0F6A8808C647B4B5FAD4D81C7F7AC6_13</vt:lpwstr>
  </property>
  <property fmtid="{D5CDD505-2E9C-101B-9397-08002B2CF9AE}" pid="3" name="KSOProductBuildVer">
    <vt:lpwstr>2052-11.1.0.14309</vt:lpwstr>
  </property>
</Properties>
</file>